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1355" windowHeight="8145" activeTab="1"/>
  </bookViews>
  <sheets>
    <sheet name="ค่าสอนและสัญจร" sheetId="1" r:id="rId1"/>
    <sheet name="ใบลงเวลาสอน" sheetId="2" r:id="rId2"/>
  </sheets>
  <definedNames>
    <definedName name="_xlnm.Print_Area" localSheetId="1">ใบลงเวลาสอน!$A$1:$G$33</definedName>
    <definedName name="_xlnm.Print_Area" localSheetId="0">ค่าสอนและสัญจร!$A$1:$L$45</definedName>
  </definedNames>
  <calcPr calcId="145621"/>
</workbook>
</file>

<file path=xl/calcChain.xml><?xml version="1.0" encoding="utf-8"?>
<calcChain xmlns="http://schemas.openxmlformats.org/spreadsheetml/2006/main">
  <c r="L18" i="1" l="1"/>
  <c r="K18" i="1"/>
  <c r="F20" i="1" s="1"/>
  <c r="K20" i="1" s="1"/>
  <c r="E8" i="2"/>
  <c r="C8" i="2"/>
  <c r="G44" i="1"/>
  <c r="B44" i="1"/>
  <c r="G37" i="1"/>
  <c r="A37" i="1"/>
  <c r="A28" i="1"/>
  <c r="B43" i="1" s="1"/>
  <c r="F21" i="1" l="1"/>
  <c r="K21" i="1" s="1"/>
  <c r="K23" i="1" s="1"/>
  <c r="E40" i="1" s="1"/>
  <c r="G40" i="1" s="1"/>
</calcChain>
</file>

<file path=xl/sharedStrings.xml><?xml version="1.0" encoding="utf-8"?>
<sst xmlns="http://schemas.openxmlformats.org/spreadsheetml/2006/main" count="87" uniqueCount="76">
  <si>
    <t>ภาคเรียนที่</t>
  </si>
  <si>
    <t>เงินค่าสอน</t>
  </si>
  <si>
    <t>ลำดับที่</t>
  </si>
  <si>
    <t>ชื่อ-สกุล</t>
  </si>
  <si>
    <t>ระยะเวลาที่สอน</t>
  </si>
  <si>
    <t>สัปดาห์ที่</t>
  </si>
  <si>
    <t>วันเดือนปีที่สอน</t>
  </si>
  <si>
    <t>รายวิชาที่สอน</t>
  </si>
  <si>
    <t>จำนวนชั่วโมงที่สอน</t>
  </si>
  <si>
    <t>ทฤษฎี</t>
  </si>
  <si>
    <t>ปฏิบัติ</t>
  </si>
  <si>
    <t>ตำแหน่ง</t>
  </si>
  <si>
    <t>รวมเวลาสอน</t>
  </si>
  <si>
    <t>สรุปรายการขอเบิก</t>
  </si>
  <si>
    <t>บาท</t>
  </si>
  <si>
    <t>รวมเป็นจำนวนเงินทั้งสิ้น</t>
  </si>
  <si>
    <t>ข้าพเจ้าขอรับรองว่ารายงานข้างต้นเป็นความจริงและจำนวนเงินที่ขอเบิกถูกต้อง</t>
  </si>
  <si>
    <t>ใบรับเงิน</t>
  </si>
  <si>
    <t>ใบลงเวลาสอนสำหรับอาจารย์ผู้สอน</t>
  </si>
  <si>
    <t>รายวิชา</t>
  </si>
  <si>
    <t>วันเดือนปี</t>
  </si>
  <si>
    <t>เวลา</t>
  </si>
  <si>
    <t>หมายเหตุ</t>
  </si>
  <si>
    <t>ลายมือชื่อ</t>
  </si>
  <si>
    <t xml:space="preserve">ชื่อ-สกุล </t>
  </si>
  <si>
    <t>ข้าพเจ้าขอรับรองว่าผู้ขอเบิกมีสิทธิเบิกเงินค่าตอบแทนการสอน</t>
  </si>
  <si>
    <t>ชั่วโมง ๆ ละ</t>
  </si>
  <si>
    <t>จำนวน</t>
  </si>
  <si>
    <t>ลงชื่อ.................................................................ผู้จ่ายเงิน</t>
  </si>
  <si>
    <t xml:space="preserve">                   </t>
  </si>
  <si>
    <t>ค่าตอบแทนการสอนรายวิชาบรรยาย</t>
  </si>
  <si>
    <t>ค่าตอบแทนการสอนรายวิชาปฏิบัติ</t>
  </si>
  <si>
    <t>แบบใบเบิกค่าตอบแทนการสอนและค่าสัญจร</t>
  </si>
  <si>
    <t>ครั้ง ๆ ละ</t>
  </si>
  <si>
    <t>นานาชาติ</t>
  </si>
  <si>
    <t xml:space="preserve">ค่าสัญจร </t>
  </si>
  <si>
    <t xml:space="preserve">             </t>
  </si>
  <si>
    <t xml:space="preserve">  </t>
  </si>
  <si>
    <t>ไทย</t>
  </si>
  <si>
    <t>ตามหลักสูตรและอัตราค่าลงทะเบียนตามรายการข้างต้นนี้จริง</t>
  </si>
  <si>
    <t xml:space="preserve"> </t>
  </si>
  <si>
    <t>อัตราค่าลงทะเบียน : หลักสูตร</t>
  </si>
  <si>
    <t>อาจารย์ประจำ</t>
  </si>
  <si>
    <t>อาจารย์พิเศษ</t>
  </si>
  <si>
    <t>บาท เป็นเงิน</t>
  </si>
  <si>
    <t>อนุมัติให้เบิกค่าตอบแทนการสอนตามจำนวนเงินดังกล่าวได้</t>
  </si>
  <si>
    <t>หลักสูตร</t>
  </si>
  <si>
    <t xml:space="preserve">    ไว้ถูกต้องแล้ว</t>
  </si>
  <si>
    <t>09.00-12.00 น.</t>
  </si>
  <si>
    <t>..............................................</t>
  </si>
  <si>
    <t>ชื่อหลักสูตร</t>
  </si>
  <si>
    <t>ลงชื่อ...........................................................................ผู้รับรอง</t>
  </si>
  <si>
    <t>ลงชื่อ.........................................................................ผู้อนุมัติ</t>
  </si>
  <si>
    <t xml:space="preserve">       ได้รับเงินค่าตอบแทนการสอน              จำนวนเงิน </t>
  </si>
  <si>
    <t xml:space="preserve">    ลงชื่อ.....................................................................ผู้ขอเบิก</t>
  </si>
  <si>
    <t xml:space="preserve">              ลงชื่อ..........................................................................ผู้รับเงิน</t>
  </si>
  <si>
    <t>ปริญญาเอก</t>
  </si>
  <si>
    <t>394791  :</t>
  </si>
  <si>
    <t>สัมมนาวิจัยทาง</t>
  </si>
  <si>
    <t>การศึกษาขั้นสูง</t>
  </si>
  <si>
    <t>จำนวนนิสิต  13 คน</t>
  </si>
  <si>
    <t>394791  กลุ่ม 1</t>
  </si>
  <si>
    <t>ผู้ช่วยศาสตราจารย์</t>
  </si>
  <si>
    <t>ห้อง ED 2109</t>
  </si>
  <si>
    <t>ลงทะเบียนไม่เกิน 300,000  บาท</t>
  </si>
  <si>
    <t>ลงทะเบียนมากกว่า  300,000  บาทขึ้นไป</t>
  </si>
  <si>
    <t>การศึกษาดุษฎีบัณฑิต</t>
  </si>
  <si>
    <t xml:space="preserve"> 2/2554</t>
  </si>
  <si>
    <t>อาจารย์ AAAAA</t>
  </si>
  <si>
    <t xml:space="preserve"> 1  ตุลาคม  2554</t>
  </si>
  <si>
    <t xml:space="preserve"> วันที่  1  ตุลาคม  2554</t>
  </si>
  <si>
    <t>นางสาวBBBBB</t>
  </si>
  <si>
    <r>
      <rPr>
        <b/>
        <sz val="20"/>
        <color rgb="FFFF0000"/>
        <rFont val="TH SarabunPSK"/>
        <family val="2"/>
      </rPr>
      <t>คณะ ……………..</t>
    </r>
    <r>
      <rPr>
        <b/>
        <sz val="20"/>
        <rFont val="TH SarabunPSK"/>
        <family val="2"/>
      </rPr>
      <t xml:space="preserve">  มหาวิทยาลัยนเรศวร</t>
    </r>
  </si>
  <si>
    <t>หลักสูตรการศึกษาดุษฎีบัณฑิต  สาขาวิชาการบริหารการศึกษา</t>
  </si>
  <si>
    <r>
      <rPr>
        <b/>
        <sz val="16"/>
        <color rgb="FFFF0000"/>
        <rFont val="TH SarabunPSK"/>
        <family val="2"/>
      </rPr>
      <t>คณะ………………..</t>
    </r>
    <r>
      <rPr>
        <b/>
        <sz val="16"/>
        <rFont val="TH SarabunPSK"/>
        <family val="2"/>
      </rPr>
      <t xml:space="preserve">  มหาวิทยาลัยนเรศวร</t>
    </r>
  </si>
  <si>
    <r>
      <t xml:space="preserve">ภาคเรียนที่  </t>
    </r>
    <r>
      <rPr>
        <b/>
        <sz val="16"/>
        <color rgb="FFFF0000"/>
        <rFont val="TH SarabunPSK"/>
        <family val="2"/>
      </rPr>
      <t>2/2554</t>
    </r>
    <r>
      <rPr>
        <b/>
        <sz val="16"/>
        <rFont val="TH SarabunPSK"/>
        <family val="2"/>
      </rPr>
      <t xml:space="preserve">   ชั้นปี </t>
    </r>
    <r>
      <rPr>
        <b/>
        <sz val="16"/>
        <color rgb="FFFF0000"/>
        <rFont val="TH SarabunPSK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</si>
</sst>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107041E]d\ mmmm\ yyyy;@"/>
    <numFmt numFmtId="166" formatCode="[$-F800]dddd\,\ mmmm\ dd\,\ yyyy"/>
    <numFmt numFmtId="167" formatCode="0.0"/>
  </numFmts>
  <fonts count="18" x14ac:knownFonts="1">
    <font>
      <sz val="10"/>
      <name val="Arial"/>
      <charset val="222"/>
    </font>
    <font>
      <sz val="8"/>
      <name val="Arial"/>
      <family val="2"/>
    </font>
    <font>
      <sz val="15"/>
      <name val="TH SarabunPSK"/>
      <family val="2"/>
    </font>
    <font>
      <sz val="15"/>
      <color indexed="12"/>
      <name val="TH SarabunPSK"/>
      <family val="2"/>
    </font>
    <font>
      <sz val="15"/>
      <color indexed="10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7"/>
      <name val="TH SarabunPSK"/>
      <family val="2"/>
    </font>
    <font>
      <sz val="16"/>
      <color indexed="12"/>
      <name val="TH SarabunPSK"/>
      <family val="2"/>
    </font>
    <font>
      <b/>
      <sz val="17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2" fillId="0" borderId="2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" xfId="0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1" xfId="0" applyFont="1" applyBorder="1"/>
    <xf numFmtId="0" fontId="9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9" fillId="0" borderId="2" xfId="0" applyFont="1" applyBorder="1"/>
    <xf numFmtId="0" fontId="9" fillId="0" borderId="1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5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0" xfId="0" applyFont="1" applyBorder="1" applyAlignment="1">
      <alignment horizontal="right"/>
    </xf>
    <xf numFmtId="167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" fontId="11" fillId="0" borderId="4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1" xfId="0" applyFont="1" applyBorder="1" applyAlignment="1">
      <alignment horizontal="left"/>
    </xf>
    <xf numFmtId="0" fontId="5" fillId="0" borderId="1" xfId="0" applyFont="1" applyBorder="1" applyAlignment="1"/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3" xfId="0" applyFont="1" applyBorder="1"/>
    <xf numFmtId="166" fontId="3" fillId="0" borderId="23" xfId="0" applyNumberFormat="1" applyFont="1" applyBorder="1" applyAlignment="1">
      <alignment horizontal="center" vertical="center"/>
    </xf>
    <xf numFmtId="0" fontId="2" fillId="0" borderId="24" xfId="0" applyFont="1" applyBorder="1"/>
    <xf numFmtId="165" fontId="3" fillId="0" borderId="25" xfId="0" applyNumberFormat="1" applyFont="1" applyBorder="1" applyAlignment="1">
      <alignment horizontal="center"/>
    </xf>
    <xf numFmtId="0" fontId="2" fillId="0" borderId="26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15" fillId="0" borderId="0" xfId="0" applyFont="1" applyBorder="1" applyAlignment="1"/>
    <xf numFmtId="17" fontId="15" fillId="0" borderId="0" xfId="0" applyNumberFormat="1" applyFont="1" applyBorder="1" applyAlignment="1"/>
    <xf numFmtId="0" fontId="16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1" xfId="0" applyFont="1" applyBorder="1"/>
    <xf numFmtId="49" fontId="15" fillId="0" borderId="29" xfId="0" applyNumberFormat="1" applyFont="1" applyBorder="1"/>
    <xf numFmtId="0" fontId="1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5" fontId="16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0" fontId="8" fillId="2" borderId="3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5" fontId="11" fillId="0" borderId="28" xfId="0" applyNumberFormat="1" applyFont="1" applyBorder="1" applyAlignment="1">
      <alignment horizontal="center" vertical="center"/>
    </xf>
    <xf numFmtId="165" fontId="11" fillId="0" borderId="32" xfId="0" applyNumberFormat="1" applyFont="1" applyBorder="1" applyAlignment="1">
      <alignment horizontal="center" vertical="center"/>
    </xf>
    <xf numFmtId="165" fontId="11" fillId="0" borderId="27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65" fontId="16" fillId="0" borderId="23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16" fillId="0" borderId="29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9" fontId="8" fillId="2" borderId="30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49" fontId="8" fillId="2" borderId="33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27</xdr:row>
      <xdr:rowOff>38100</xdr:rowOff>
    </xdr:from>
    <xdr:to>
      <xdr:col>6</xdr:col>
      <xdr:colOff>657225</xdr:colOff>
      <xdr:row>27</xdr:row>
      <xdr:rowOff>238125</xdr:rowOff>
    </xdr:to>
    <xdr:sp macro="" textlink="">
      <xdr:nvSpPr>
        <xdr:cNvPr id="1176" name="AutoShape 152"/>
        <xdr:cNvSpPr>
          <a:spLocks noChangeArrowheads="1"/>
        </xdr:cNvSpPr>
      </xdr:nvSpPr>
      <xdr:spPr bwMode="auto">
        <a:xfrm>
          <a:off x="3133725" y="7600950"/>
          <a:ext cx="221932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1066800</xdr:colOff>
      <xdr:row>42</xdr:row>
      <xdr:rowOff>38100</xdr:rowOff>
    </xdr:from>
    <xdr:to>
      <xdr:col>3</xdr:col>
      <xdr:colOff>1181100</xdr:colOff>
      <xdr:row>42</xdr:row>
      <xdr:rowOff>238125</xdr:rowOff>
    </xdr:to>
    <xdr:sp macro="" textlink="">
      <xdr:nvSpPr>
        <xdr:cNvPr id="1177" name="AutoShape 153"/>
        <xdr:cNvSpPr>
          <a:spLocks noChangeArrowheads="1"/>
        </xdr:cNvSpPr>
      </xdr:nvSpPr>
      <xdr:spPr bwMode="auto">
        <a:xfrm>
          <a:off x="1581150" y="12087225"/>
          <a:ext cx="208597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381000</xdr:colOff>
      <xdr:row>39</xdr:row>
      <xdr:rowOff>104775</xdr:rowOff>
    </xdr:from>
    <xdr:to>
      <xdr:col>10</xdr:col>
      <xdr:colOff>47625</xdr:colOff>
      <xdr:row>39</xdr:row>
      <xdr:rowOff>304800</xdr:rowOff>
    </xdr:to>
    <xdr:sp macro="" textlink="">
      <xdr:nvSpPr>
        <xdr:cNvPr id="1178" name="AutoShape 154"/>
        <xdr:cNvSpPr>
          <a:spLocks noChangeArrowheads="1"/>
        </xdr:cNvSpPr>
      </xdr:nvSpPr>
      <xdr:spPr bwMode="auto">
        <a:xfrm>
          <a:off x="4657725" y="11087100"/>
          <a:ext cx="240982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42</xdr:row>
      <xdr:rowOff>28575</xdr:rowOff>
    </xdr:from>
    <xdr:to>
      <xdr:col>10</xdr:col>
      <xdr:colOff>504825</xdr:colOff>
      <xdr:row>42</xdr:row>
      <xdr:rowOff>228600</xdr:rowOff>
    </xdr:to>
    <xdr:sp macro="" textlink="">
      <xdr:nvSpPr>
        <xdr:cNvPr id="1179" name="AutoShape 155"/>
        <xdr:cNvSpPr>
          <a:spLocks noChangeArrowheads="1"/>
        </xdr:cNvSpPr>
      </xdr:nvSpPr>
      <xdr:spPr bwMode="auto">
        <a:xfrm>
          <a:off x="5438775" y="12077700"/>
          <a:ext cx="208597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38100</xdr:rowOff>
        </xdr:from>
        <xdr:to>
          <xdr:col>3</xdr:col>
          <xdr:colOff>104775</xdr:colOff>
          <xdr:row>7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38100</xdr:rowOff>
        </xdr:from>
        <xdr:to>
          <xdr:col>3</xdr:col>
          <xdr:colOff>104775</xdr:colOff>
          <xdr:row>8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38100</xdr:rowOff>
        </xdr:from>
        <xdr:to>
          <xdr:col>3</xdr:col>
          <xdr:colOff>104775</xdr:colOff>
          <xdr:row>9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</xdr:row>
          <xdr:rowOff>38100</xdr:rowOff>
        </xdr:from>
        <xdr:to>
          <xdr:col>8</xdr:col>
          <xdr:colOff>104775</xdr:colOff>
          <xdr:row>7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</xdr:row>
          <xdr:rowOff>38100</xdr:rowOff>
        </xdr:from>
        <xdr:to>
          <xdr:col>8</xdr:col>
          <xdr:colOff>104775</xdr:colOff>
          <xdr:row>8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</xdr:row>
          <xdr:rowOff>38100</xdr:rowOff>
        </xdr:from>
        <xdr:to>
          <xdr:col>8</xdr:col>
          <xdr:colOff>104775</xdr:colOff>
          <xdr:row>9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</xdr:row>
          <xdr:rowOff>38100</xdr:rowOff>
        </xdr:from>
        <xdr:to>
          <xdr:col>3</xdr:col>
          <xdr:colOff>104775</xdr:colOff>
          <xdr:row>4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38100</xdr:rowOff>
        </xdr:from>
        <xdr:to>
          <xdr:col>3</xdr:col>
          <xdr:colOff>104775</xdr:colOff>
          <xdr:row>11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38100</xdr:rowOff>
        </xdr:from>
        <xdr:to>
          <xdr:col>4</xdr:col>
          <xdr:colOff>352425</xdr:colOff>
          <xdr:row>11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L45"/>
  <sheetViews>
    <sheetView showGridLines="0" view="pageBreakPreview" zoomScale="120" zoomScaleNormal="100" workbookViewId="0">
      <selection activeCell="J32" sqref="J32"/>
    </sheetView>
  </sheetViews>
  <sheetFormatPr defaultRowHeight="19.5" x14ac:dyDescent="0.3"/>
  <cols>
    <col min="1" max="1" width="7.7109375" style="1" customWidth="1"/>
    <col min="2" max="2" width="25.85546875" style="1" customWidth="1"/>
    <col min="3" max="3" width="3.7109375" style="1" customWidth="1"/>
    <col min="4" max="4" width="18.7109375" style="1" customWidth="1"/>
    <col min="5" max="5" width="8.140625" style="1" bestFit="1" customWidth="1"/>
    <col min="6" max="6" width="6.28515625" style="1" customWidth="1"/>
    <col min="7" max="7" width="10.7109375" style="1" customWidth="1"/>
    <col min="8" max="8" width="3.7109375" style="1" customWidth="1"/>
    <col min="9" max="9" width="8.7109375" style="1" customWidth="1"/>
    <col min="10" max="10" width="11.7109375" style="1" customWidth="1"/>
    <col min="11" max="12" width="10.7109375" style="1" customWidth="1"/>
    <col min="13" max="16384" width="9.140625" style="1"/>
  </cols>
  <sheetData>
    <row r="1" spans="1:12" ht="30" customHeight="1" x14ac:dyDescent="0.4">
      <c r="A1" s="132" t="s">
        <v>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2" ht="24" customHeight="1" x14ac:dyDescent="0.4">
      <c r="A2" s="135" t="s">
        <v>72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1:12" ht="20.100000000000001" customHeight="1" x14ac:dyDescent="0.3">
      <c r="A3" s="2"/>
      <c r="B3" s="3"/>
      <c r="C3" s="3"/>
      <c r="D3" s="4"/>
      <c r="E3" s="3"/>
      <c r="F3" s="3"/>
      <c r="G3" s="3"/>
      <c r="H3" s="3"/>
      <c r="I3" s="13"/>
      <c r="J3" s="13"/>
      <c r="K3" s="13"/>
      <c r="L3" s="5"/>
    </row>
    <row r="4" spans="1:12" ht="20.100000000000001" customHeight="1" x14ac:dyDescent="0.35">
      <c r="A4" s="48" t="s">
        <v>46</v>
      </c>
      <c r="B4" s="13"/>
      <c r="C4" s="19"/>
      <c r="D4" s="22" t="s">
        <v>56</v>
      </c>
      <c r="E4" s="3"/>
      <c r="F4" s="3"/>
      <c r="G4" s="49" t="s">
        <v>50</v>
      </c>
      <c r="H4" s="40"/>
      <c r="I4" s="74" t="s">
        <v>66</v>
      </c>
      <c r="J4" s="13"/>
      <c r="K4" s="13"/>
      <c r="L4" s="5"/>
    </row>
    <row r="5" spans="1:12" ht="20.100000000000001" customHeight="1" x14ac:dyDescent="0.35">
      <c r="A5" s="2"/>
      <c r="B5" s="3"/>
      <c r="C5" s="3"/>
      <c r="D5" s="22"/>
      <c r="E5" s="3"/>
      <c r="F5" s="3"/>
      <c r="G5" s="50" t="s">
        <v>0</v>
      </c>
      <c r="H5" s="14"/>
      <c r="I5" s="75" t="s">
        <v>67</v>
      </c>
      <c r="J5" s="13"/>
      <c r="K5" s="13"/>
      <c r="L5" s="5"/>
    </row>
    <row r="6" spans="1:12" ht="20.100000000000001" customHeight="1" x14ac:dyDescent="0.3">
      <c r="A6" s="2"/>
      <c r="B6" s="3"/>
      <c r="C6" s="3"/>
      <c r="D6" s="4"/>
      <c r="E6" s="3"/>
      <c r="F6" s="3"/>
      <c r="G6" s="3"/>
      <c r="H6" s="3"/>
      <c r="I6" s="15"/>
      <c r="J6" s="15"/>
      <c r="K6" s="15"/>
      <c r="L6" s="5"/>
    </row>
    <row r="7" spans="1:12" ht="20.100000000000001" customHeight="1" x14ac:dyDescent="0.35">
      <c r="A7" s="47" t="s">
        <v>41</v>
      </c>
      <c r="B7" s="18"/>
      <c r="C7" s="18"/>
      <c r="D7" s="1" t="s">
        <v>38</v>
      </c>
      <c r="E7" s="21"/>
      <c r="F7" s="3"/>
      <c r="I7" s="21" t="s">
        <v>34</v>
      </c>
      <c r="J7" s="16"/>
      <c r="K7" s="16"/>
      <c r="L7" s="5"/>
    </row>
    <row r="8" spans="1:12" ht="20.100000000000001" customHeight="1" x14ac:dyDescent="0.3">
      <c r="A8" s="12" t="s">
        <v>36</v>
      </c>
      <c r="B8" s="13" t="s">
        <v>37</v>
      </c>
      <c r="C8" s="13"/>
      <c r="D8" s="13" t="s">
        <v>64</v>
      </c>
      <c r="E8" s="3"/>
      <c r="F8" s="3"/>
      <c r="G8" s="13"/>
      <c r="H8" s="13"/>
      <c r="I8" s="13" t="s">
        <v>64</v>
      </c>
      <c r="J8" s="13"/>
      <c r="K8" s="6"/>
      <c r="L8" s="5"/>
    </row>
    <row r="9" spans="1:12" ht="20.100000000000001" customHeight="1" x14ac:dyDescent="0.3">
      <c r="A9" s="2" t="s">
        <v>29</v>
      </c>
      <c r="B9" s="13"/>
      <c r="C9" s="13"/>
      <c r="D9" s="4" t="s">
        <v>65</v>
      </c>
      <c r="E9" s="3"/>
      <c r="F9" s="3"/>
      <c r="G9" s="3"/>
      <c r="H9" s="3"/>
      <c r="I9" s="4" t="s">
        <v>65</v>
      </c>
      <c r="J9" s="7"/>
      <c r="K9" s="6"/>
      <c r="L9" s="5"/>
    </row>
    <row r="10" spans="1:12" ht="20.100000000000001" customHeight="1" x14ac:dyDescent="0.3">
      <c r="A10" s="8"/>
      <c r="B10" s="3"/>
      <c r="C10" s="3"/>
      <c r="D10" s="4"/>
      <c r="E10" s="3"/>
      <c r="F10" s="3"/>
      <c r="G10" s="4"/>
      <c r="H10" s="4"/>
      <c r="I10" s="3"/>
      <c r="J10" s="3"/>
      <c r="K10" s="3"/>
      <c r="L10" s="5"/>
    </row>
    <row r="11" spans="1:12" ht="20.100000000000001" customHeight="1" x14ac:dyDescent="0.35">
      <c r="A11" s="20" t="s">
        <v>1</v>
      </c>
      <c r="B11" s="21"/>
      <c r="C11" s="21"/>
      <c r="D11" s="22" t="s">
        <v>42</v>
      </c>
      <c r="E11" s="21"/>
      <c r="F11" s="21" t="s">
        <v>43</v>
      </c>
      <c r="G11" s="22"/>
      <c r="H11" s="22"/>
      <c r="I11" s="21"/>
      <c r="J11" s="21"/>
      <c r="K11" s="21"/>
      <c r="L11" s="23"/>
    </row>
    <row r="12" spans="1:12" ht="9.9499999999999993" customHeight="1" thickBot="1" x14ac:dyDescent="0.4">
      <c r="A12" s="2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3"/>
    </row>
    <row r="13" spans="1:12" s="9" customFormat="1" ht="20.100000000000001" customHeight="1" x14ac:dyDescent="0.35">
      <c r="A13" s="150" t="s">
        <v>2</v>
      </c>
      <c r="B13" s="138" t="s">
        <v>3</v>
      </c>
      <c r="C13" s="139"/>
      <c r="D13" s="152" t="s">
        <v>11</v>
      </c>
      <c r="E13" s="142" t="s">
        <v>4</v>
      </c>
      <c r="F13" s="143"/>
      <c r="G13" s="143"/>
      <c r="H13" s="144"/>
      <c r="I13" s="105" t="s">
        <v>7</v>
      </c>
      <c r="J13" s="106"/>
      <c r="K13" s="148" t="s">
        <v>8</v>
      </c>
      <c r="L13" s="149"/>
    </row>
    <row r="14" spans="1:12" s="9" customFormat="1" ht="20.100000000000001" customHeight="1" x14ac:dyDescent="0.35">
      <c r="A14" s="151"/>
      <c r="B14" s="140"/>
      <c r="C14" s="141"/>
      <c r="D14" s="153"/>
      <c r="E14" s="51" t="s">
        <v>5</v>
      </c>
      <c r="F14" s="145" t="s">
        <v>6</v>
      </c>
      <c r="G14" s="146"/>
      <c r="H14" s="147"/>
      <c r="I14" s="107"/>
      <c r="J14" s="108"/>
      <c r="K14" s="51" t="s">
        <v>9</v>
      </c>
      <c r="L14" s="52" t="s">
        <v>10</v>
      </c>
    </row>
    <row r="15" spans="1:12" ht="20.100000000000001" customHeight="1" x14ac:dyDescent="0.3">
      <c r="A15" s="25"/>
      <c r="B15" s="109"/>
      <c r="C15" s="110"/>
      <c r="D15" s="26"/>
      <c r="E15" s="27"/>
      <c r="F15" s="111"/>
      <c r="G15" s="112"/>
      <c r="H15" s="113"/>
      <c r="I15" s="116"/>
      <c r="J15" s="117"/>
      <c r="K15" s="44"/>
      <c r="L15" s="45"/>
    </row>
    <row r="16" spans="1:12" ht="20.100000000000001" customHeight="1" x14ac:dyDescent="0.3">
      <c r="A16" s="25">
        <v>1</v>
      </c>
      <c r="B16" s="120" t="s">
        <v>68</v>
      </c>
      <c r="C16" s="121"/>
      <c r="D16" s="76" t="s">
        <v>62</v>
      </c>
      <c r="E16" s="76">
        <v>1</v>
      </c>
      <c r="F16" s="129" t="s">
        <v>69</v>
      </c>
      <c r="G16" s="130"/>
      <c r="H16" s="131"/>
      <c r="I16" s="118" t="s">
        <v>61</v>
      </c>
      <c r="J16" s="119"/>
      <c r="K16" s="77">
        <v>3</v>
      </c>
      <c r="L16" s="78">
        <v>1</v>
      </c>
    </row>
    <row r="17" spans="1:12" ht="20.100000000000001" customHeight="1" x14ac:dyDescent="0.3">
      <c r="A17" s="53"/>
      <c r="B17" s="122"/>
      <c r="C17" s="123"/>
      <c r="D17" s="54"/>
      <c r="E17" s="55"/>
      <c r="F17" s="124"/>
      <c r="G17" s="125"/>
      <c r="H17" s="126"/>
      <c r="I17" s="114"/>
      <c r="J17" s="115"/>
      <c r="K17" s="56"/>
      <c r="L17" s="57"/>
    </row>
    <row r="18" spans="1:12" ht="20.100000000000001" customHeight="1" thickBot="1" x14ac:dyDescent="0.4">
      <c r="A18" s="127" t="s">
        <v>12</v>
      </c>
      <c r="B18" s="128"/>
      <c r="C18" s="128"/>
      <c r="D18" s="128"/>
      <c r="E18" s="128"/>
      <c r="F18" s="128"/>
      <c r="G18" s="128"/>
      <c r="H18" s="128"/>
      <c r="I18" s="128"/>
      <c r="J18" s="128"/>
      <c r="K18" s="81">
        <f>SUM(K15:K17)</f>
        <v>3</v>
      </c>
      <c r="L18" s="81">
        <f>SUM(L15:L17)</f>
        <v>1</v>
      </c>
    </row>
    <row r="19" spans="1:12" ht="20.100000000000001" customHeight="1" x14ac:dyDescent="0.35">
      <c r="A19" s="28" t="s">
        <v>13</v>
      </c>
      <c r="B19" s="29"/>
      <c r="C19" s="29"/>
      <c r="D19" s="29"/>
      <c r="E19" s="30"/>
      <c r="F19" s="29"/>
      <c r="G19" s="29"/>
      <c r="H19" s="29"/>
      <c r="I19" s="29"/>
      <c r="J19" s="29"/>
      <c r="K19" s="29"/>
      <c r="L19" s="31"/>
    </row>
    <row r="20" spans="1:12" s="10" customFormat="1" ht="30" customHeight="1" x14ac:dyDescent="0.35">
      <c r="A20" s="24"/>
      <c r="B20" s="21" t="s">
        <v>30</v>
      </c>
      <c r="C20" s="21"/>
      <c r="D20" s="21"/>
      <c r="E20" s="32" t="s">
        <v>27</v>
      </c>
      <c r="F20" s="80">
        <f>K18</f>
        <v>3</v>
      </c>
      <c r="G20" s="17" t="s">
        <v>26</v>
      </c>
      <c r="H20" s="17"/>
      <c r="I20" s="79">
        <v>1000</v>
      </c>
      <c r="J20" s="18" t="s">
        <v>44</v>
      </c>
      <c r="K20" s="34">
        <f>F20*I20</f>
        <v>3000</v>
      </c>
      <c r="L20" s="23" t="s">
        <v>14</v>
      </c>
    </row>
    <row r="21" spans="1:12" s="10" customFormat="1" ht="30" customHeight="1" x14ac:dyDescent="0.35">
      <c r="A21" s="24"/>
      <c r="B21" s="21" t="s">
        <v>31</v>
      </c>
      <c r="C21" s="21"/>
      <c r="D21" s="21"/>
      <c r="E21" s="32" t="s">
        <v>27</v>
      </c>
      <c r="F21" s="80">
        <f>L18</f>
        <v>1</v>
      </c>
      <c r="G21" s="17" t="s">
        <v>26</v>
      </c>
      <c r="H21" s="17"/>
      <c r="I21" s="79">
        <v>500</v>
      </c>
      <c r="J21" s="18" t="s">
        <v>44</v>
      </c>
      <c r="K21" s="34">
        <f>F21*I21</f>
        <v>500</v>
      </c>
      <c r="L21" s="23" t="s">
        <v>14</v>
      </c>
    </row>
    <row r="22" spans="1:12" s="10" customFormat="1" ht="30" customHeight="1" x14ac:dyDescent="0.35">
      <c r="A22" s="24"/>
      <c r="B22" s="21" t="s">
        <v>35</v>
      </c>
      <c r="C22" s="21"/>
      <c r="D22" s="21"/>
      <c r="E22" s="32" t="s">
        <v>27</v>
      </c>
      <c r="F22" s="33"/>
      <c r="G22" s="17" t="s">
        <v>33</v>
      </c>
      <c r="H22" s="17"/>
      <c r="I22" s="34"/>
      <c r="J22" s="18" t="s">
        <v>44</v>
      </c>
      <c r="K22" s="34"/>
      <c r="L22" s="23" t="s">
        <v>14</v>
      </c>
    </row>
    <row r="23" spans="1:12" ht="32.25" customHeight="1" thickBot="1" x14ac:dyDescent="0.4">
      <c r="A23" s="24"/>
      <c r="B23" s="21"/>
      <c r="C23" s="21"/>
      <c r="D23" s="21"/>
      <c r="E23" s="21"/>
      <c r="F23" s="21"/>
      <c r="G23" s="21"/>
      <c r="H23" s="46" t="s">
        <v>15</v>
      </c>
      <c r="I23" s="46"/>
      <c r="J23" s="46"/>
      <c r="K23" s="35">
        <f>SUM(K20:K22)</f>
        <v>3500</v>
      </c>
      <c r="L23" s="23" t="s">
        <v>14</v>
      </c>
    </row>
    <row r="24" spans="1:12" s="11" customFormat="1" ht="9.9499999999999993" customHeight="1" thickTop="1" thickBot="1" x14ac:dyDescent="0.4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</row>
    <row r="25" spans="1:12" ht="28.5" customHeight="1" x14ac:dyDescent="0.35">
      <c r="A25" s="97" t="s">
        <v>16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9"/>
    </row>
    <row r="26" spans="1:12" ht="39.950000000000003" customHeight="1" x14ac:dyDescent="0.35">
      <c r="A26" s="2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3"/>
    </row>
    <row r="27" spans="1:12" ht="21" x14ac:dyDescent="0.35">
      <c r="A27" s="87" t="s">
        <v>54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9"/>
    </row>
    <row r="28" spans="1:12" ht="21" customHeight="1" x14ac:dyDescent="0.35">
      <c r="A28" s="87" t="str">
        <f>B16</f>
        <v>อาจารย์ AAAAA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</row>
    <row r="29" spans="1:12" ht="21" x14ac:dyDescent="0.35">
      <c r="A29" s="102" t="s">
        <v>70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4"/>
    </row>
    <row r="30" spans="1:12" ht="9" customHeight="1" thickBot="1" x14ac:dyDescent="0.4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</row>
    <row r="31" spans="1:12" ht="20.100000000000001" customHeight="1" x14ac:dyDescent="0.35">
      <c r="A31" s="97" t="s">
        <v>25</v>
      </c>
      <c r="B31" s="98"/>
      <c r="C31" s="98"/>
      <c r="D31" s="98"/>
      <c r="E31" s="98"/>
      <c r="F31" s="99"/>
      <c r="G31" s="97" t="s">
        <v>45</v>
      </c>
      <c r="H31" s="98"/>
      <c r="I31" s="98"/>
      <c r="J31" s="98"/>
      <c r="K31" s="98"/>
      <c r="L31" s="99"/>
    </row>
    <row r="32" spans="1:12" ht="20.100000000000001" customHeight="1" x14ac:dyDescent="0.35">
      <c r="A32" s="87" t="s">
        <v>39</v>
      </c>
      <c r="B32" s="88"/>
      <c r="C32" s="88"/>
      <c r="D32" s="88"/>
      <c r="E32" s="88"/>
      <c r="F32" s="89"/>
      <c r="G32" s="21"/>
      <c r="H32" s="21"/>
      <c r="I32" s="21"/>
      <c r="J32" s="21"/>
      <c r="K32" s="21"/>
      <c r="L32" s="23"/>
    </row>
    <row r="33" spans="1:12" ht="39.950000000000003" customHeight="1" x14ac:dyDescent="0.35">
      <c r="A33" s="24"/>
      <c r="B33" s="21"/>
      <c r="C33" s="21"/>
      <c r="D33" s="21"/>
      <c r="E33" s="21"/>
      <c r="F33" s="23"/>
      <c r="L33" s="23"/>
    </row>
    <row r="34" spans="1:12" ht="20.100000000000001" customHeight="1" x14ac:dyDescent="0.35">
      <c r="A34" s="87" t="s">
        <v>51</v>
      </c>
      <c r="B34" s="88"/>
      <c r="C34" s="88"/>
      <c r="D34" s="88"/>
      <c r="E34" s="88"/>
      <c r="F34" s="89"/>
      <c r="G34" s="87" t="s">
        <v>52</v>
      </c>
      <c r="H34" s="88"/>
      <c r="I34" s="88"/>
      <c r="J34" s="88"/>
      <c r="K34" s="88"/>
      <c r="L34" s="89"/>
    </row>
    <row r="35" spans="1:12" ht="35.1" customHeight="1" x14ac:dyDescent="0.35">
      <c r="A35" s="87"/>
      <c r="B35" s="88"/>
      <c r="C35" s="88"/>
      <c r="D35" s="88"/>
      <c r="E35" s="88"/>
      <c r="F35" s="89"/>
      <c r="G35" s="87"/>
      <c r="H35" s="88"/>
      <c r="I35" s="88"/>
      <c r="J35" s="88"/>
      <c r="K35" s="88"/>
      <c r="L35" s="89"/>
    </row>
    <row r="36" spans="1:12" ht="35.1" customHeight="1" x14ac:dyDescent="0.35">
      <c r="A36" s="87"/>
      <c r="B36" s="88"/>
      <c r="C36" s="88"/>
      <c r="D36" s="88"/>
      <c r="E36" s="88"/>
      <c r="F36" s="89"/>
      <c r="G36" s="100"/>
      <c r="H36" s="96"/>
      <c r="I36" s="96"/>
      <c r="J36" s="96"/>
      <c r="K36" s="96"/>
      <c r="L36" s="101"/>
    </row>
    <row r="37" spans="1:12" ht="20.100000000000001" customHeight="1" x14ac:dyDescent="0.35">
      <c r="A37" s="90" t="str">
        <f>A29</f>
        <v xml:space="preserve"> วันที่  1  ตุลาคม  2554</v>
      </c>
      <c r="B37" s="88"/>
      <c r="C37" s="88"/>
      <c r="D37" s="88"/>
      <c r="E37" s="88"/>
      <c r="F37" s="89"/>
      <c r="G37" s="90" t="str">
        <f>A29</f>
        <v xml:space="preserve"> วันที่  1  ตุลาคม  2554</v>
      </c>
      <c r="H37" s="88"/>
      <c r="I37" s="88"/>
      <c r="J37" s="88"/>
      <c r="K37" s="88"/>
      <c r="L37" s="89"/>
    </row>
    <row r="38" spans="1:12" ht="9" customHeight="1" thickBot="1" x14ac:dyDescent="0.4">
      <c r="A38" s="36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8"/>
    </row>
    <row r="39" spans="1:12" ht="20.100000000000001" customHeight="1" x14ac:dyDescent="0.35">
      <c r="A39" s="28" t="s">
        <v>17</v>
      </c>
      <c r="C39" s="39"/>
      <c r="D39" s="21"/>
      <c r="E39" s="21"/>
      <c r="F39" s="21"/>
      <c r="G39" s="21"/>
      <c r="H39" s="21"/>
      <c r="I39" s="21"/>
      <c r="J39" s="21"/>
      <c r="K39" s="21"/>
      <c r="L39" s="23"/>
    </row>
    <row r="40" spans="1:12" ht="24.95" customHeight="1" x14ac:dyDescent="0.35">
      <c r="A40" s="24"/>
      <c r="B40" s="96" t="s">
        <v>53</v>
      </c>
      <c r="C40" s="96"/>
      <c r="D40" s="96"/>
      <c r="E40" s="34">
        <f>K23</f>
        <v>3500</v>
      </c>
      <c r="F40" s="21" t="s">
        <v>14</v>
      </c>
      <c r="G40" s="94" t="str">
        <f>BAHTTEXT(E40)</f>
        <v>สามพันห้าร้อยบาทถ้วน</v>
      </c>
      <c r="H40" s="95"/>
      <c r="I40" s="95"/>
      <c r="J40" s="95"/>
      <c r="K40" s="18" t="s">
        <v>47</v>
      </c>
      <c r="L40" s="23"/>
    </row>
    <row r="41" spans="1:12" ht="39.950000000000003" customHeight="1" x14ac:dyDescent="0.35">
      <c r="A41" s="2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</row>
    <row r="42" spans="1:12" ht="20.100000000000001" customHeight="1" x14ac:dyDescent="0.35">
      <c r="A42" s="24"/>
      <c r="B42" s="96" t="s">
        <v>55</v>
      </c>
      <c r="C42" s="96"/>
      <c r="D42" s="96"/>
      <c r="E42" s="96"/>
      <c r="F42" s="96"/>
      <c r="G42" s="88" t="s">
        <v>28</v>
      </c>
      <c r="H42" s="88"/>
      <c r="I42" s="88"/>
      <c r="J42" s="88"/>
      <c r="K42" s="88"/>
      <c r="L42" s="89"/>
    </row>
    <row r="43" spans="1:12" ht="20.100000000000001" customHeight="1" x14ac:dyDescent="0.35">
      <c r="A43" s="24" t="s">
        <v>40</v>
      </c>
      <c r="B43" s="88" t="str">
        <f>A28</f>
        <v>อาจารย์ AAAAA</v>
      </c>
      <c r="C43" s="88"/>
      <c r="D43" s="88"/>
      <c r="E43" s="88"/>
      <c r="F43" s="88"/>
      <c r="G43" s="92" t="s">
        <v>71</v>
      </c>
      <c r="H43" s="92"/>
      <c r="I43" s="92"/>
      <c r="J43" s="92"/>
      <c r="K43" s="92"/>
      <c r="L43" s="93"/>
    </row>
    <row r="44" spans="1:12" ht="20.100000000000001" customHeight="1" x14ac:dyDescent="0.35">
      <c r="A44" s="24"/>
      <c r="B44" s="91" t="str">
        <f>A29</f>
        <v xml:space="preserve"> วันที่  1  ตุลาคม  2554</v>
      </c>
      <c r="C44" s="88"/>
      <c r="D44" s="88"/>
      <c r="E44" s="88"/>
      <c r="F44" s="88"/>
      <c r="G44" s="91" t="str">
        <f>A29</f>
        <v xml:space="preserve"> วันที่  1  ตุลาคม  2554</v>
      </c>
      <c r="H44" s="88"/>
      <c r="I44" s="88"/>
      <c r="J44" s="88"/>
      <c r="K44" s="88"/>
      <c r="L44" s="89"/>
    </row>
    <row r="45" spans="1:12" ht="9" customHeight="1" thickBot="1" x14ac:dyDescent="0.3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3"/>
    </row>
  </sheetData>
  <mergeCells count="42">
    <mergeCell ref="A18:J18"/>
    <mergeCell ref="F16:H16"/>
    <mergeCell ref="A1:L1"/>
    <mergeCell ref="A2:L2"/>
    <mergeCell ref="B13:C14"/>
    <mergeCell ref="E13:H13"/>
    <mergeCell ref="F14:H14"/>
    <mergeCell ref="K13:L13"/>
    <mergeCell ref="A13:A14"/>
    <mergeCell ref="D13:D14"/>
    <mergeCell ref="I13:J14"/>
    <mergeCell ref="B15:C15"/>
    <mergeCell ref="F15:H15"/>
    <mergeCell ref="I17:J17"/>
    <mergeCell ref="I15:J15"/>
    <mergeCell ref="I16:J16"/>
    <mergeCell ref="B16:C16"/>
    <mergeCell ref="B17:C17"/>
    <mergeCell ref="F17:H17"/>
    <mergeCell ref="G40:J40"/>
    <mergeCell ref="B40:D40"/>
    <mergeCell ref="B42:F42"/>
    <mergeCell ref="A27:L27"/>
    <mergeCell ref="A25:L25"/>
    <mergeCell ref="G36:L36"/>
    <mergeCell ref="A36:F36"/>
    <mergeCell ref="A28:L28"/>
    <mergeCell ref="A31:F31"/>
    <mergeCell ref="G31:L31"/>
    <mergeCell ref="A35:F35"/>
    <mergeCell ref="G35:L35"/>
    <mergeCell ref="A29:L29"/>
    <mergeCell ref="B44:F44"/>
    <mergeCell ref="G44:L44"/>
    <mergeCell ref="G42:L42"/>
    <mergeCell ref="G43:L43"/>
    <mergeCell ref="B43:F43"/>
    <mergeCell ref="A32:F32"/>
    <mergeCell ref="A37:F37"/>
    <mergeCell ref="G37:L37"/>
    <mergeCell ref="A34:F34"/>
    <mergeCell ref="G34:L34"/>
  </mergeCells>
  <phoneticPr fontId="1" type="noConversion"/>
  <printOptions horizontalCentered="1" verticalCentered="1"/>
  <pageMargins left="0.19685039370078741" right="0.19685039370078741" top="0.23622047244094491" bottom="0.19685039370078741" header="0.35433070866141736" footer="0.5118110236220472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3" r:id="rId4" name="Check Box 139">
              <controlPr defaultSize="0" autoFill="0" autoLine="0" autoPict="0">
                <anchor moveWithCells="1">
                  <from>
                    <xdr:col>2</xdr:col>
                    <xdr:colOff>47625</xdr:colOff>
                    <xdr:row>6</xdr:row>
                    <xdr:rowOff>38100</xdr:rowOff>
                  </from>
                  <to>
                    <xdr:col>3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" name="Check Box 140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38100</xdr:rowOff>
                  </from>
                  <to>
                    <xdr:col>3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" name="Check Box 142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38100</xdr:rowOff>
                  </from>
                  <to>
                    <xdr:col>3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" name="Check Box 143">
              <controlPr defaultSize="0" autoFill="0" autoLine="0" autoPict="0">
                <anchor moveWithCells="1">
                  <from>
                    <xdr:col>7</xdr:col>
                    <xdr:colOff>47625</xdr:colOff>
                    <xdr:row>6</xdr:row>
                    <xdr:rowOff>38100</xdr:rowOff>
                  </from>
                  <to>
                    <xdr:col>8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" name="Check Box 144">
              <controlPr defaultSize="0" autoFill="0" autoLine="0" autoPict="0">
                <anchor moveWithCells="1">
                  <from>
                    <xdr:col>7</xdr:col>
                    <xdr:colOff>47625</xdr:colOff>
                    <xdr:row>7</xdr:row>
                    <xdr:rowOff>38100</xdr:rowOff>
                  </from>
                  <to>
                    <xdr:col>8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9" name="Check Box 146">
              <controlPr defaultSize="0" autoFill="0" autoLine="0" autoPict="0">
                <anchor moveWithCells="1">
                  <from>
                    <xdr:col>7</xdr:col>
                    <xdr:colOff>47625</xdr:colOff>
                    <xdr:row>8</xdr:row>
                    <xdr:rowOff>38100</xdr:rowOff>
                  </from>
                  <to>
                    <xdr:col>8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" name="Check Box 147">
              <controlPr defaultSize="0" autoFill="0" autoLine="0" autoPict="0">
                <anchor moveWithCells="1">
                  <from>
                    <xdr:col>2</xdr:col>
                    <xdr:colOff>47625</xdr:colOff>
                    <xdr:row>3</xdr:row>
                    <xdr:rowOff>38100</xdr:rowOff>
                  </from>
                  <to>
                    <xdr:col>3</xdr:col>
                    <xdr:colOff>104775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" name="Check Box 149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38100</xdr:rowOff>
                  </from>
                  <to>
                    <xdr:col>3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" name="Check Box 150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38100</xdr:rowOff>
                  </from>
                  <to>
                    <xdr:col>4</xdr:col>
                    <xdr:colOff>352425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G11"/>
  <sheetViews>
    <sheetView showGridLines="0" tabSelected="1" view="pageBreakPreview" zoomScale="120" zoomScaleNormal="100" workbookViewId="0">
      <selection activeCell="D12" sqref="D12"/>
    </sheetView>
  </sheetViews>
  <sheetFormatPr defaultRowHeight="19.5" x14ac:dyDescent="0.3"/>
  <cols>
    <col min="1" max="1" width="8.28515625" style="1" customWidth="1"/>
    <col min="2" max="2" width="16.7109375" style="1" customWidth="1"/>
    <col min="3" max="3" width="14.7109375" style="1" customWidth="1"/>
    <col min="4" max="4" width="12.7109375" style="1" customWidth="1"/>
    <col min="5" max="5" width="26.42578125" style="1" customWidth="1"/>
    <col min="6" max="6" width="22.28515625" style="1" customWidth="1"/>
    <col min="7" max="7" width="12.7109375" style="1" customWidth="1"/>
    <col min="8" max="16384" width="9.140625" style="1"/>
  </cols>
  <sheetData>
    <row r="1" spans="1:7" ht="21" x14ac:dyDescent="0.35">
      <c r="A1" s="156" t="s">
        <v>18</v>
      </c>
      <c r="B1" s="156"/>
      <c r="C1" s="156"/>
      <c r="D1" s="156"/>
      <c r="E1" s="156"/>
      <c r="F1" s="156"/>
      <c r="G1" s="156"/>
    </row>
    <row r="2" spans="1:7" ht="21" x14ac:dyDescent="0.35">
      <c r="A2" s="156" t="s">
        <v>74</v>
      </c>
      <c r="B2" s="156"/>
      <c r="C2" s="156"/>
      <c r="D2" s="156"/>
      <c r="E2" s="156"/>
      <c r="F2" s="156"/>
      <c r="G2" s="156"/>
    </row>
    <row r="3" spans="1:7" ht="21" x14ac:dyDescent="0.35">
      <c r="A3" s="157" t="s">
        <v>73</v>
      </c>
      <c r="B3" s="156"/>
      <c r="C3" s="156"/>
      <c r="D3" s="156"/>
      <c r="E3" s="156"/>
      <c r="F3" s="156"/>
      <c r="G3" s="156"/>
    </row>
    <row r="4" spans="1:7" ht="21" x14ac:dyDescent="0.35">
      <c r="A4" s="156" t="s">
        <v>75</v>
      </c>
      <c r="B4" s="156"/>
      <c r="C4" s="156"/>
      <c r="D4" s="156"/>
      <c r="E4" s="156"/>
      <c r="F4" s="156"/>
      <c r="G4" s="156"/>
    </row>
    <row r="5" spans="1:7" ht="20.25" thickBot="1" x14ac:dyDescent="0.35"/>
    <row r="6" spans="1:7" ht="27.75" customHeight="1" x14ac:dyDescent="0.35">
      <c r="A6" s="154" t="s">
        <v>19</v>
      </c>
      <c r="B6" s="155"/>
      <c r="C6" s="58" t="s">
        <v>20</v>
      </c>
      <c r="D6" s="59" t="s">
        <v>21</v>
      </c>
      <c r="E6" s="59" t="s">
        <v>24</v>
      </c>
      <c r="F6" s="59" t="s">
        <v>23</v>
      </c>
      <c r="G6" s="60" t="s">
        <v>22</v>
      </c>
    </row>
    <row r="7" spans="1:7" ht="27.75" customHeight="1" x14ac:dyDescent="0.3">
      <c r="A7" s="69"/>
      <c r="B7" s="70"/>
      <c r="C7" s="71"/>
      <c r="D7" s="61"/>
      <c r="E7" s="61"/>
      <c r="F7" s="61"/>
      <c r="G7" s="72"/>
    </row>
    <row r="8" spans="1:7" ht="32.25" customHeight="1" x14ac:dyDescent="0.35">
      <c r="A8" s="82" t="s">
        <v>57</v>
      </c>
      <c r="B8" s="83" t="s">
        <v>58</v>
      </c>
      <c r="C8" s="73" t="str">
        <f>ค่าสอนและสัญจร!F16</f>
        <v xml:space="preserve"> 1  ตุลาคม  2554</v>
      </c>
      <c r="D8" s="86" t="s">
        <v>48</v>
      </c>
      <c r="E8" s="61" t="str">
        <f>ค่าสอนและสัญจร!B16</f>
        <v>อาจารย์ AAAAA</v>
      </c>
      <c r="F8" s="61" t="s">
        <v>49</v>
      </c>
      <c r="G8" s="63"/>
    </row>
    <row r="9" spans="1:7" ht="32.25" customHeight="1" x14ac:dyDescent="0.35">
      <c r="A9" s="84"/>
      <c r="B9" s="83" t="s">
        <v>59</v>
      </c>
      <c r="C9" s="64"/>
      <c r="D9" s="86" t="s">
        <v>63</v>
      </c>
      <c r="E9" s="62"/>
      <c r="F9" s="61"/>
      <c r="G9" s="63"/>
    </row>
    <row r="10" spans="1:7" ht="32.25" customHeight="1" x14ac:dyDescent="0.3">
      <c r="A10" s="84"/>
      <c r="B10" s="85" t="s">
        <v>60</v>
      </c>
      <c r="C10" s="64"/>
      <c r="D10" s="86"/>
      <c r="E10" s="62"/>
      <c r="F10" s="61"/>
      <c r="G10" s="63"/>
    </row>
    <row r="11" spans="1:7" ht="20.25" thickBot="1" x14ac:dyDescent="0.35">
      <c r="A11" s="41"/>
      <c r="B11" s="65"/>
      <c r="C11" s="66"/>
      <c r="D11" s="67"/>
      <c r="E11" s="67"/>
      <c r="F11" s="67"/>
      <c r="G11" s="68"/>
    </row>
  </sheetData>
  <mergeCells count="5">
    <mergeCell ref="A6:B6"/>
    <mergeCell ref="A4:G4"/>
    <mergeCell ref="A1:G1"/>
    <mergeCell ref="A2:G2"/>
    <mergeCell ref="A3:G3"/>
  </mergeCells>
  <phoneticPr fontId="1" type="noConversion"/>
  <printOptions horizontalCentered="1"/>
  <pageMargins left="0.19685039370078741" right="0.19685039370078741" top="0.78740157480314965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ค่าสอนและสัญจร</vt:lpstr>
      <vt:lpstr>ใบลงเวลาสอน</vt:lpstr>
      <vt:lpstr>ใบลงเวลาสอน!Print_Area</vt:lpstr>
      <vt:lpstr>ค่าสอนและสัญจร!Print_Area</vt:lpstr>
    </vt:vector>
  </TitlesOfParts>
  <Company>Aefour co,th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Piyapap</dc:creator>
  <cp:lastModifiedBy>Sutthisak Kitikhunphiwat</cp:lastModifiedBy>
  <cp:lastPrinted>2011-10-18T07:33:33Z</cp:lastPrinted>
  <dcterms:created xsi:type="dcterms:W3CDTF">2010-12-01T03:16:00Z</dcterms:created>
  <dcterms:modified xsi:type="dcterms:W3CDTF">2011-11-03T03:53:48Z</dcterms:modified>
</cp:coreProperties>
</file>