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<sst xmlns="http://schemas.openxmlformats.org/spreadsheetml/2006/main" count="40" uniqueCount="36">
  <si>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</si>
  <si>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</si>
  <si>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</si>
  <si>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</si>
  <si>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</si>
  <si>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</si>
  <si>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</si>
  <si>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</si>
  <si>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</si>
  <si>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</si>
  <si>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</si>
  <si>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</si>
  <si>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</si>
  <si>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</si>
  <si>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</si>
  <si>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</si>
  <si>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</si>
  <si>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</si>
  <si>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</si>
  <si>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</si>
  <si>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</si>
  <si>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</si>
  <si>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</si>
  <si>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</si>
  <si>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</si>
  <si>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บัญชีรายได้คณะสังคมศาสตร์</t>
  </si>
  <si>
    <t>(รองศาสตราจารย์พรรณยุพา  นพรัก)</t>
  </si>
  <si>
    <t>สังคมไทยในบริบทการปกครองท้องถิ่นและการเมือง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</si>
  <si>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</si>
  <si>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</si>
  <si>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โครงการเสวนาทางวิชาการ เรื่อง การขับเคลื่อน</t>
  </si>
  <si>
    <t>ยอดคงเหลือ (30 เม.ย. 53)</t>
  </si>
  <si>
    <t>ณ วันที่  31  พฤษภาคม 2553</t>
  </si>
  <si>
    <t>ยอดคงเหลือ (31 พ.ค. 53)</t>
  </si>
  <si>
    <t>บัญชีเงินงบประมาณ</t>
  </si>
  <si>
    <t>6. เงินบริจาคทุนการศึกษานิสิตคณะสังคมศาสตร์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</si>
</sst>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11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  <font>
      <sz val="12"/>
      <name val="Dilleni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94" fontId="2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194" fontId="3" fillId="0" borderId="2" xfId="15" applyFont="1" applyBorder="1" applyAlignment="1">
      <alignment/>
    </xf>
    <xf numFmtId="4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94" fontId="3" fillId="0" borderId="0" xfId="15" applyFont="1" applyBorder="1" applyAlignment="1">
      <alignment/>
    </xf>
    <xf numFmtId="194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31">
      <selection activeCell="J7" sqref="J7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1" t="s">
        <v>0</v>
      </c>
      <c r="B2" s="21"/>
      <c r="C2" s="21"/>
      <c r="D2" s="21"/>
      <c r="E2" s="21"/>
      <c r="F2" s="21"/>
      <c r="G2" s="21"/>
    </row>
    <row r="3" spans="1:7" ht="16.5" customHeight="1">
      <c r="A3" s="21" t="s">
        <v>1</v>
      </c>
      <c r="B3" s="21"/>
      <c r="C3" s="21"/>
      <c r="D3" s="21"/>
      <c r="E3" s="21"/>
      <c r="F3" s="21"/>
      <c r="G3" s="21"/>
    </row>
    <row r="4" spans="1:7" ht="23.25">
      <c r="A4" s="21" t="s">
        <v>32</v>
      </c>
      <c r="B4" s="21"/>
      <c r="C4" s="21"/>
      <c r="D4" s="21"/>
      <c r="E4" s="21"/>
      <c r="F4" s="21"/>
      <c r="G4" s="21"/>
    </row>
    <row r="5" ht="1.5" customHeight="1"/>
    <row r="6" spans="1:7" ht="18.75">
      <c r="A6" s="22" t="s">
        <v>2</v>
      </c>
      <c r="B6" s="24" t="s">
        <v>31</v>
      </c>
      <c r="C6" s="25"/>
      <c r="D6" s="24" t="s">
        <v>3</v>
      </c>
      <c r="E6" s="25"/>
      <c r="F6" s="24" t="s">
        <v>33</v>
      </c>
      <c r="G6" s="25"/>
    </row>
    <row r="7" spans="1:7" ht="18.75">
      <c r="A7" s="23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0</v>
      </c>
      <c r="C8" s="4">
        <v>0</v>
      </c>
      <c r="D8" s="4">
        <v>608718</v>
      </c>
      <c r="E8" s="4">
        <v>608718</v>
      </c>
      <c r="F8" s="17">
        <f aca="true" t="shared" si="0" ref="F8:F13">B8+D8-E8</f>
        <v>0</v>
      </c>
      <c r="G8" s="4">
        <v>0</v>
      </c>
    </row>
    <row r="9" spans="1:7" ht="18.75">
      <c r="A9" s="3" t="s">
        <v>7</v>
      </c>
      <c r="B9" s="4">
        <v>161058.25</v>
      </c>
      <c r="C9" s="4">
        <v>0</v>
      </c>
      <c r="D9" s="4">
        <v>576378</v>
      </c>
      <c r="E9" s="4">
        <v>516982</v>
      </c>
      <c r="F9" s="17">
        <f t="shared" si="0"/>
        <v>220454.25</v>
      </c>
      <c r="G9" s="4">
        <v>0</v>
      </c>
    </row>
    <row r="10" spans="1:7" ht="18.75">
      <c r="A10" s="3" t="s">
        <v>8</v>
      </c>
      <c r="B10" s="4">
        <v>10000</v>
      </c>
      <c r="C10" s="4">
        <v>0</v>
      </c>
      <c r="D10" s="4">
        <v>516982</v>
      </c>
      <c r="E10" s="4">
        <v>516982</v>
      </c>
      <c r="F10" s="17">
        <f t="shared" si="0"/>
        <v>10000</v>
      </c>
      <c r="G10" s="4">
        <v>0</v>
      </c>
    </row>
    <row r="11" spans="1:7" ht="18.75">
      <c r="A11" s="3" t="s">
        <v>9</v>
      </c>
      <c r="B11" s="4">
        <v>293460.97</v>
      </c>
      <c r="C11" s="4">
        <v>0</v>
      </c>
      <c r="D11" s="4">
        <v>15000</v>
      </c>
      <c r="E11" s="4">
        <v>119500</v>
      </c>
      <c r="F11" s="17">
        <f t="shared" si="0"/>
        <v>188960.96999999997</v>
      </c>
      <c r="G11" s="4">
        <v>0</v>
      </c>
    </row>
    <row r="12" spans="1:7" ht="18.75">
      <c r="A12" s="3" t="s">
        <v>10</v>
      </c>
      <c r="B12" s="4">
        <v>1199289</v>
      </c>
      <c r="C12" s="4">
        <v>0</v>
      </c>
      <c r="D12" s="4">
        <v>379012</v>
      </c>
      <c r="E12" s="4">
        <v>586776</v>
      </c>
      <c r="F12" s="17">
        <f t="shared" si="0"/>
        <v>991525</v>
      </c>
      <c r="G12" s="4">
        <v>0</v>
      </c>
    </row>
    <row r="13" spans="1:7" ht="18.75">
      <c r="A13" s="3" t="s">
        <v>11</v>
      </c>
      <c r="B13" s="4">
        <v>629652.75</v>
      </c>
      <c r="C13" s="4">
        <v>0</v>
      </c>
      <c r="D13" s="4">
        <v>520225</v>
      </c>
      <c r="E13" s="4">
        <v>371857</v>
      </c>
      <c r="F13" s="4">
        <f t="shared" si="0"/>
        <v>778020.75</v>
      </c>
      <c r="G13" s="4">
        <v>0</v>
      </c>
    </row>
    <row r="14" spans="1:7" ht="18.75">
      <c r="A14" s="3" t="s">
        <v>12</v>
      </c>
      <c r="B14" s="4">
        <v>0</v>
      </c>
      <c r="C14" s="4">
        <v>2000000</v>
      </c>
      <c r="D14" s="4">
        <v>0</v>
      </c>
      <c r="E14" s="4">
        <v>0</v>
      </c>
      <c r="F14" s="4">
        <v>0</v>
      </c>
      <c r="G14" s="4">
        <f>C14-D14+E14</f>
        <v>2000000</v>
      </c>
    </row>
    <row r="15" spans="1:7" ht="18.75">
      <c r="A15" s="3" t="s">
        <v>13</v>
      </c>
      <c r="B15" s="4">
        <v>0</v>
      </c>
      <c r="C15" s="4">
        <v>0</v>
      </c>
      <c r="D15" s="4">
        <v>1064833.25</v>
      </c>
      <c r="E15" s="4">
        <v>1064833.25</v>
      </c>
      <c r="F15" s="4">
        <f>B15+D15-E15</f>
        <v>0</v>
      </c>
      <c r="G15" s="4">
        <f>C15-D15+E15</f>
        <v>0</v>
      </c>
    </row>
    <row r="16" spans="1:7" ht="18.75">
      <c r="A16" s="3" t="s">
        <v>34</v>
      </c>
      <c r="B16" s="4">
        <v>0</v>
      </c>
      <c r="C16" s="4">
        <v>0</v>
      </c>
      <c r="D16" s="4">
        <v>40000</v>
      </c>
      <c r="E16" s="4">
        <v>40000</v>
      </c>
      <c r="F16" s="4">
        <f>B16+D16-E16</f>
        <v>0</v>
      </c>
      <c r="G16" s="4">
        <f>C16-D16+E16</f>
        <v>0</v>
      </c>
    </row>
    <row r="17" spans="1:7" ht="18.75">
      <c r="A17" s="3" t="s">
        <v>25</v>
      </c>
      <c r="B17" s="4">
        <v>0</v>
      </c>
      <c r="C17" s="4">
        <v>0</v>
      </c>
      <c r="D17" s="4">
        <v>590</v>
      </c>
      <c r="E17" s="4">
        <v>590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118017.97</v>
      </c>
      <c r="D21" s="4">
        <v>0</v>
      </c>
      <c r="E21" s="4">
        <v>0</v>
      </c>
      <c r="F21" s="4">
        <v>0</v>
      </c>
      <c r="G21" s="4">
        <f>SUM(C21+E21)</f>
        <v>118017.97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28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22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23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29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24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30</v>
      </c>
      <c r="B28" s="4">
        <v>0</v>
      </c>
      <c r="C28" s="4">
        <v>119500</v>
      </c>
      <c r="D28" s="4">
        <v>119500</v>
      </c>
      <c r="E28" s="4">
        <v>0</v>
      </c>
      <c r="F28" s="4">
        <v>0</v>
      </c>
      <c r="G28" s="4">
        <f>C28-D28+E28</f>
        <v>0</v>
      </c>
    </row>
    <row r="29" spans="1:7" s="12" customFormat="1" ht="20.25">
      <c r="A29" s="18" t="s">
        <v>27</v>
      </c>
      <c r="B29" s="15"/>
      <c r="C29" s="15"/>
      <c r="D29" s="15"/>
      <c r="E29" s="15"/>
      <c r="F29" s="16"/>
      <c r="G29" s="16"/>
    </row>
    <row r="30" spans="1:7" s="12" customFormat="1" ht="20.25">
      <c r="A30" s="3" t="s">
        <v>35</v>
      </c>
      <c r="B30" s="4">
        <v>0</v>
      </c>
      <c r="C30" s="4">
        <v>0</v>
      </c>
      <c r="D30" s="4">
        <v>0</v>
      </c>
      <c r="E30" s="4">
        <v>15000</v>
      </c>
      <c r="F30" s="4">
        <v>0</v>
      </c>
      <c r="G30" s="4">
        <f>C30-D30+E30</f>
        <v>15000</v>
      </c>
    </row>
    <row r="31" spans="1:7" ht="19.5" thickBot="1">
      <c r="A31" s="7"/>
      <c r="B31" s="8">
        <f>SUM(B8:B30)</f>
        <v>2293460.9699999997</v>
      </c>
      <c r="C31" s="8">
        <f>SUM(C8:C30)</f>
        <v>2293460.97</v>
      </c>
      <c r="D31" s="8">
        <f>SUM(D8:D30)</f>
        <v>3841238.25</v>
      </c>
      <c r="E31" s="8">
        <f>SUM(E8:E30)</f>
        <v>3841238.25</v>
      </c>
      <c r="F31" s="8">
        <f>SUM(F8:F30)</f>
        <v>2188960.9699999997</v>
      </c>
      <c r="G31" s="8">
        <f>SUM(G8:G30)</f>
        <v>2188960.97</v>
      </c>
    </row>
    <row r="32" spans="1:7" ht="21" customHeight="1" thickTop="1">
      <c r="A32" s="13"/>
      <c r="B32" s="14"/>
      <c r="C32" s="14"/>
      <c r="D32" s="14"/>
      <c r="E32" s="14"/>
      <c r="F32" s="14"/>
      <c r="G32" s="14"/>
    </row>
    <row r="33" spans="1:7" ht="21">
      <c r="A33" s="9"/>
      <c r="B33" s="10"/>
      <c r="C33" s="19" t="s">
        <v>19</v>
      </c>
      <c r="D33" s="19"/>
      <c r="E33" s="19"/>
      <c r="F33" s="19"/>
      <c r="G33" s="11"/>
    </row>
    <row r="34" spans="1:7" ht="21">
      <c r="A34" s="11"/>
      <c r="B34" s="11"/>
      <c r="C34" s="11"/>
      <c r="D34" s="11"/>
      <c r="E34" s="11"/>
      <c r="F34" s="11"/>
      <c r="G34" s="11"/>
    </row>
    <row r="35" spans="1:7" ht="21">
      <c r="A35" s="9"/>
      <c r="B35" s="11"/>
      <c r="C35" s="20" t="s">
        <v>20</v>
      </c>
      <c r="D35" s="20"/>
      <c r="E35" s="20"/>
      <c r="F35" s="20"/>
      <c r="G35" s="11"/>
    </row>
    <row r="36" spans="1:7" ht="21">
      <c r="A36" s="11"/>
      <c r="B36" s="11"/>
      <c r="C36" s="20" t="s">
        <v>26</v>
      </c>
      <c r="D36" s="20"/>
      <c r="E36" s="20"/>
      <c r="F36" s="20"/>
      <c r="G36" s="11"/>
    </row>
    <row r="37" spans="1:7" ht="21">
      <c r="A37" s="11"/>
      <c r="B37" s="11"/>
      <c r="C37" s="20" t="s">
        <v>21</v>
      </c>
      <c r="D37" s="20"/>
      <c r="E37" s="20"/>
      <c r="F37" s="20"/>
      <c r="G37" s="11"/>
    </row>
  </sheetData>
  <mergeCells count="11">
    <mergeCell ref="A2:G2"/>
    <mergeCell ref="A3:G3"/>
    <mergeCell ref="A4:G4"/>
    <mergeCell ref="A6:A7"/>
    <mergeCell ref="B6:C6"/>
    <mergeCell ref="D6:E6"/>
    <mergeCell ref="F6:G6"/>
    <mergeCell ref="C33:F33"/>
    <mergeCell ref="C35:F35"/>
    <mergeCell ref="C36:F36"/>
    <mergeCell ref="C37:F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2010-06-04T04:54:21Z</cp:lastPrinted>
  <dcterms:created xsi:type="dcterms:W3CDTF">2007-02-01T08:36:31Z</dcterms:created>
  <dcterms:modified xsi:type="dcterms:W3CDTF">2010-06-04T04:54:36Z</dcterms:modified>
  <cp:category/>
  <cp:version/>
  <cp:contentType/>
  <cp:contentStatus/>
</cp:coreProperties>
</file>