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<sst xmlns="http://schemas.openxmlformats.org/spreadsheetml/2006/main" count="38" uniqueCount="34">
  <si>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</si>
  <si>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</si>
  <si>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</si>
  <si>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</si>
  <si>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</si>
  <si>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</si>
  <si>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</si>
  <si>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</si>
  <si>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</si>
  <si>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</si>
  <si>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</si>
  <si>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</si>
  <si>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</si>
  <si>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</si>
  <si>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</si>
  <si>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</si>
  <si>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</si>
  <si>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</si>
  <si>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</si>
  <si>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ตรวจถูกต้องแล้ว</t>
  </si>
  <si>
    <t>ลงชื่อ .....................................................................</t>
  </si>
  <si>
    <t>คณบดีคณะสังคมศาสตร์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</si>
  <si>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</si>
  <si>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</si>
  <si>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นักศึกษาพัฒนาชุมชนครั้งที่ 8</t>
  </si>
  <si>
    <t>บัญชีรายได้คณะสังคมศาสตร์</t>
  </si>
  <si>
    <t>(รองศาสตราจารย์พรรณยุพา  นพรัก)</t>
  </si>
  <si>
    <t>3. โครงการเทิดไท้องค์ราชัน  มิ่งขวัญหล้า</t>
  </si>
  <si>
    <t>4. โครงการสัมมนาเครือข่ายคณาจารย์ นิสิต</t>
  </si>
  <si>
    <t>5. เงินบริจาคทุนการศึกษานิสิตคณะสังคมศาสตร์</t>
  </si>
  <si>
    <t>ยอดคงเหลือ (30 ก.ค. 53)</t>
  </si>
  <si>
    <t>ณ วันที่  31  สิงหาคม 2553</t>
  </si>
  <si>
    <t>ยอดคงเหลือ (31 ส.ค. 53)</t>
  </si>
  <si>
    <t>บัญชีเงินงบประมาณ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</si>
</sst>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10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0"/>
    </font>
    <font>
      <sz val="14"/>
      <name val="Arial"/>
      <family val="0"/>
    </font>
    <font>
      <sz val="13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194" fontId="2" fillId="0" borderId="1" xfId="15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194" fontId="3" fillId="0" borderId="2" xfId="15" applyFont="1" applyBorder="1" applyAlignment="1">
      <alignment/>
    </xf>
    <xf numFmtId="43" fontId="6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194" fontId="3" fillId="0" borderId="0" xfId="15" applyFont="1" applyBorder="1" applyAlignment="1">
      <alignment/>
    </xf>
    <xf numFmtId="194" fontId="9" fillId="0" borderId="1" xfId="15" applyFont="1" applyBorder="1" applyAlignment="1">
      <alignment/>
    </xf>
    <xf numFmtId="0" fontId="9" fillId="0" borderId="1" xfId="0" applyFont="1" applyBorder="1" applyAlignment="1">
      <alignment/>
    </xf>
    <xf numFmtId="43" fontId="2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2" spans="1:7" ht="19.5" customHeight="1">
      <c r="A2" s="20" t="s">
        <v>0</v>
      </c>
      <c r="B2" s="20"/>
      <c r="C2" s="20"/>
      <c r="D2" s="20"/>
      <c r="E2" s="20"/>
      <c r="F2" s="20"/>
      <c r="G2" s="20"/>
    </row>
    <row r="3" spans="1:7" ht="16.5" customHeight="1">
      <c r="A3" s="20" t="s">
        <v>1</v>
      </c>
      <c r="B3" s="20"/>
      <c r="C3" s="20"/>
      <c r="D3" s="20"/>
      <c r="E3" s="20"/>
      <c r="F3" s="20"/>
      <c r="G3" s="20"/>
    </row>
    <row r="4" spans="1:7" ht="23.25">
      <c r="A4" s="20" t="s">
        <v>31</v>
      </c>
      <c r="B4" s="20"/>
      <c r="C4" s="20"/>
      <c r="D4" s="20"/>
      <c r="E4" s="20"/>
      <c r="F4" s="20"/>
      <c r="G4" s="20"/>
    </row>
    <row r="5" ht="1.5" customHeight="1"/>
    <row r="6" spans="1:7" ht="18.75">
      <c r="A6" s="21" t="s">
        <v>2</v>
      </c>
      <c r="B6" s="23" t="s">
        <v>30</v>
      </c>
      <c r="C6" s="24"/>
      <c r="D6" s="23" t="s">
        <v>3</v>
      </c>
      <c r="E6" s="24"/>
      <c r="F6" s="23" t="s">
        <v>32</v>
      </c>
      <c r="G6" s="24"/>
    </row>
    <row r="7" spans="1:7" ht="18.75">
      <c r="A7" s="22"/>
      <c r="B7" s="2" t="s">
        <v>4</v>
      </c>
      <c r="C7" s="2" t="s">
        <v>5</v>
      </c>
      <c r="D7" s="2" t="s">
        <v>4</v>
      </c>
      <c r="E7" s="2" t="s">
        <v>5</v>
      </c>
      <c r="F7" s="2" t="s">
        <v>4</v>
      </c>
      <c r="G7" s="2" t="s">
        <v>5</v>
      </c>
    </row>
    <row r="8" spans="1:7" ht="18.75">
      <c r="A8" s="3" t="s">
        <v>6</v>
      </c>
      <c r="B8" s="4">
        <v>0</v>
      </c>
      <c r="C8" s="4">
        <v>0</v>
      </c>
      <c r="D8" s="4">
        <v>1848304.27</v>
      </c>
      <c r="E8" s="4">
        <v>1845675.27</v>
      </c>
      <c r="F8" s="17">
        <f aca="true" t="shared" si="0" ref="F8:F13">B8+D8-E8</f>
        <v>2629</v>
      </c>
      <c r="G8" s="4">
        <v>0</v>
      </c>
    </row>
    <row r="9" spans="1:7" ht="18.75">
      <c r="A9" s="3" t="s">
        <v>7</v>
      </c>
      <c r="B9" s="4">
        <v>297234</v>
      </c>
      <c r="C9" s="4">
        <v>0</v>
      </c>
      <c r="D9" s="4">
        <v>1499966.27</v>
      </c>
      <c r="E9" s="4">
        <v>1763445.27</v>
      </c>
      <c r="F9" s="17">
        <f t="shared" si="0"/>
        <v>33755</v>
      </c>
      <c r="G9" s="4">
        <v>0</v>
      </c>
    </row>
    <row r="10" spans="1:7" ht="18.75">
      <c r="A10" s="3" t="s">
        <v>8</v>
      </c>
      <c r="B10" s="4">
        <v>10000</v>
      </c>
      <c r="C10" s="4">
        <v>0</v>
      </c>
      <c r="D10" s="4">
        <v>1722195.27</v>
      </c>
      <c r="E10" s="4">
        <v>1722195.27</v>
      </c>
      <c r="F10" s="17">
        <f t="shared" si="0"/>
        <v>10000</v>
      </c>
      <c r="G10" s="4">
        <v>0</v>
      </c>
    </row>
    <row r="11" spans="1:7" ht="18.75">
      <c r="A11" s="3" t="s">
        <v>9</v>
      </c>
      <c r="B11" s="4">
        <v>188960.97</v>
      </c>
      <c r="C11" s="4">
        <v>0</v>
      </c>
      <c r="D11" s="4">
        <v>0</v>
      </c>
      <c r="E11" s="4">
        <v>0</v>
      </c>
      <c r="F11" s="17">
        <f t="shared" si="0"/>
        <v>188960.97</v>
      </c>
      <c r="G11" s="4">
        <v>0</v>
      </c>
    </row>
    <row r="12" spans="1:7" ht="18.75">
      <c r="A12" s="3" t="s">
        <v>10</v>
      </c>
      <c r="B12" s="4">
        <v>997637</v>
      </c>
      <c r="C12" s="4">
        <v>0</v>
      </c>
      <c r="D12" s="4">
        <v>949970</v>
      </c>
      <c r="E12" s="4">
        <v>426127</v>
      </c>
      <c r="F12" s="17">
        <f t="shared" si="0"/>
        <v>1521480</v>
      </c>
      <c r="G12" s="4">
        <v>0</v>
      </c>
    </row>
    <row r="13" spans="1:7" ht="18.75">
      <c r="A13" s="3" t="s">
        <v>11</v>
      </c>
      <c r="B13" s="4">
        <v>695129</v>
      </c>
      <c r="C13" s="4">
        <v>0</v>
      </c>
      <c r="D13" s="4">
        <v>444097</v>
      </c>
      <c r="E13" s="4">
        <v>707090</v>
      </c>
      <c r="F13" s="4">
        <f t="shared" si="0"/>
        <v>432136</v>
      </c>
      <c r="G13" s="4">
        <v>0</v>
      </c>
    </row>
    <row r="14" spans="1:7" ht="18.75">
      <c r="A14" s="3" t="s">
        <v>12</v>
      </c>
      <c r="B14" s="4">
        <v>0</v>
      </c>
      <c r="C14" s="4">
        <v>2000000</v>
      </c>
      <c r="D14" s="4">
        <v>0</v>
      </c>
      <c r="E14" s="4">
        <v>0</v>
      </c>
      <c r="F14" s="4">
        <v>0</v>
      </c>
      <c r="G14" s="4">
        <f>C14-D14+E14</f>
        <v>2000000</v>
      </c>
    </row>
    <row r="15" spans="1:7" ht="18.75">
      <c r="A15" s="3" t="s">
        <v>13</v>
      </c>
      <c r="B15" s="4">
        <v>0</v>
      </c>
      <c r="C15" s="4">
        <v>0</v>
      </c>
      <c r="D15" s="4">
        <v>1603601.41</v>
      </c>
      <c r="E15" s="4">
        <v>1603601.41</v>
      </c>
      <c r="F15" s="4">
        <f>B15+D15-E15</f>
        <v>0</v>
      </c>
      <c r="G15" s="4">
        <f>C15-D15+E15</f>
        <v>0</v>
      </c>
    </row>
    <row r="16" spans="1:7" ht="18.75">
      <c r="A16" s="3" t="s">
        <v>33</v>
      </c>
      <c r="B16" s="4">
        <v>0</v>
      </c>
      <c r="C16" s="4">
        <v>0</v>
      </c>
      <c r="D16" s="4">
        <v>61676</v>
      </c>
      <c r="E16" s="4">
        <v>61676</v>
      </c>
      <c r="F16" s="4">
        <f>B16+D16-E16</f>
        <v>0</v>
      </c>
      <c r="G16" s="4">
        <f>C16-D16+E16</f>
        <v>0</v>
      </c>
    </row>
    <row r="17" spans="1:7" ht="18.75">
      <c r="A17" s="3" t="s">
        <v>25</v>
      </c>
      <c r="B17" s="4">
        <v>0</v>
      </c>
      <c r="C17" s="4">
        <v>0</v>
      </c>
      <c r="D17" s="4">
        <v>1340</v>
      </c>
      <c r="E17" s="4">
        <v>1340</v>
      </c>
      <c r="F17" s="4">
        <f>B17+D17-E17</f>
        <v>0</v>
      </c>
      <c r="G17" s="4">
        <f>C17-D17+E17</f>
        <v>0</v>
      </c>
    </row>
    <row r="18" spans="1:7" ht="18.75">
      <c r="A18" s="5" t="s">
        <v>14</v>
      </c>
      <c r="B18" s="4"/>
      <c r="C18" s="4"/>
      <c r="D18" s="4"/>
      <c r="E18" s="4"/>
      <c r="F18" s="4"/>
      <c r="G18" s="4"/>
    </row>
    <row r="19" spans="1:7" ht="18.75">
      <c r="A19" s="6" t="s">
        <v>15</v>
      </c>
      <c r="B19" s="4">
        <v>0</v>
      </c>
      <c r="C19" s="4">
        <v>43865</v>
      </c>
      <c r="D19" s="4">
        <v>0</v>
      </c>
      <c r="E19" s="4">
        <v>0</v>
      </c>
      <c r="F19" s="4">
        <v>0</v>
      </c>
      <c r="G19" s="4">
        <f>C19-D19+E19</f>
        <v>43865</v>
      </c>
    </row>
    <row r="20" spans="1:7" ht="18.75">
      <c r="A20" s="3" t="s">
        <v>16</v>
      </c>
      <c r="B20" s="4"/>
      <c r="C20" s="4"/>
      <c r="D20" s="4"/>
      <c r="E20" s="4"/>
      <c r="F20" s="7"/>
      <c r="G20" s="7"/>
    </row>
    <row r="21" spans="1:7" ht="18.75">
      <c r="A21" s="3" t="s">
        <v>17</v>
      </c>
      <c r="B21" s="4">
        <v>0</v>
      </c>
      <c r="C21" s="4">
        <v>118017.97</v>
      </c>
      <c r="D21" s="4">
        <v>0</v>
      </c>
      <c r="E21" s="4">
        <v>0</v>
      </c>
      <c r="F21" s="4">
        <v>0</v>
      </c>
      <c r="G21" s="4">
        <f>SUM(C21+E21)</f>
        <v>118017.97</v>
      </c>
    </row>
    <row r="22" spans="1:7" ht="18.75">
      <c r="A22" s="3" t="s">
        <v>18</v>
      </c>
      <c r="B22" s="4"/>
      <c r="C22" s="4"/>
      <c r="D22" s="4"/>
      <c r="E22" s="4"/>
      <c r="F22" s="7"/>
      <c r="G22" s="7"/>
    </row>
    <row r="23" spans="1:7" s="12" customFormat="1" ht="20.25">
      <c r="A23" s="3" t="s">
        <v>27</v>
      </c>
      <c r="B23" s="4">
        <v>0</v>
      </c>
      <c r="C23" s="4">
        <v>9578</v>
      </c>
      <c r="D23" s="4">
        <v>0</v>
      </c>
      <c r="E23" s="4">
        <v>0</v>
      </c>
      <c r="F23" s="4">
        <v>0</v>
      </c>
      <c r="G23" s="4">
        <f>C23-D23+E23</f>
        <v>9578</v>
      </c>
    </row>
    <row r="24" spans="1:7" s="12" customFormat="1" ht="20.25">
      <c r="A24" s="3" t="s">
        <v>22</v>
      </c>
      <c r="B24" s="15"/>
      <c r="C24" s="15"/>
      <c r="D24" s="15"/>
      <c r="E24" s="15"/>
      <c r="F24" s="16"/>
      <c r="G24" s="16"/>
    </row>
    <row r="25" spans="1:7" s="12" customFormat="1" ht="20.25">
      <c r="A25" s="3" t="s">
        <v>23</v>
      </c>
      <c r="B25" s="15"/>
      <c r="C25" s="15"/>
      <c r="D25" s="15"/>
      <c r="E25" s="15"/>
      <c r="F25" s="15"/>
      <c r="G25" s="15"/>
    </row>
    <row r="26" spans="1:7" s="12" customFormat="1" ht="20.25">
      <c r="A26" s="3" t="s">
        <v>28</v>
      </c>
      <c r="B26" s="4">
        <v>0</v>
      </c>
      <c r="C26" s="4">
        <v>2500</v>
      </c>
      <c r="D26" s="4">
        <v>0</v>
      </c>
      <c r="E26" s="4">
        <v>0</v>
      </c>
      <c r="F26" s="4">
        <v>0</v>
      </c>
      <c r="G26" s="4">
        <f>C26-D26+E26</f>
        <v>2500</v>
      </c>
    </row>
    <row r="27" spans="1:7" s="12" customFormat="1" ht="20.25">
      <c r="A27" s="3" t="s">
        <v>24</v>
      </c>
      <c r="B27" s="15"/>
      <c r="C27" s="15"/>
      <c r="D27" s="15"/>
      <c r="E27" s="15"/>
      <c r="F27" s="16"/>
      <c r="G27" s="16"/>
    </row>
    <row r="28" spans="1:7" s="12" customFormat="1" ht="20.25">
      <c r="A28" s="3" t="s">
        <v>29</v>
      </c>
      <c r="B28" s="4">
        <v>0</v>
      </c>
      <c r="C28" s="4">
        <v>15000</v>
      </c>
      <c r="D28" s="4">
        <v>0</v>
      </c>
      <c r="E28" s="4">
        <v>0</v>
      </c>
      <c r="F28" s="4">
        <v>0</v>
      </c>
      <c r="G28" s="4">
        <f>C28-D28+E28</f>
        <v>15000</v>
      </c>
    </row>
    <row r="29" spans="1:7" ht="19.5" thickBot="1">
      <c r="A29" s="7"/>
      <c r="B29" s="8">
        <f aca="true" t="shared" si="1" ref="B29:G29">SUM(B8:B28)</f>
        <v>2188960.9699999997</v>
      </c>
      <c r="C29" s="8">
        <f t="shared" si="1"/>
        <v>2188960.97</v>
      </c>
      <c r="D29" s="8">
        <f t="shared" si="1"/>
        <v>8131150.220000001</v>
      </c>
      <c r="E29" s="8">
        <f t="shared" si="1"/>
        <v>8131150.220000001</v>
      </c>
      <c r="F29" s="8">
        <f t="shared" si="1"/>
        <v>2188960.9699999997</v>
      </c>
      <c r="G29" s="8">
        <f t="shared" si="1"/>
        <v>2188960.97</v>
      </c>
    </row>
    <row r="30" spans="1:7" ht="21" customHeight="1" thickTop="1">
      <c r="A30" s="13"/>
      <c r="B30" s="14"/>
      <c r="C30" s="14"/>
      <c r="D30" s="14"/>
      <c r="E30" s="14"/>
      <c r="F30" s="14"/>
      <c r="G30" s="14"/>
    </row>
    <row r="31" spans="1:7" ht="21">
      <c r="A31" s="9"/>
      <c r="B31" s="10"/>
      <c r="C31" s="18" t="s">
        <v>19</v>
      </c>
      <c r="D31" s="18"/>
      <c r="E31" s="18"/>
      <c r="F31" s="18"/>
      <c r="G31" s="11"/>
    </row>
    <row r="32" spans="1:7" ht="21">
      <c r="A32" s="11"/>
      <c r="B32" s="11"/>
      <c r="C32" s="11"/>
      <c r="D32" s="11"/>
      <c r="E32" s="11"/>
      <c r="F32" s="11"/>
      <c r="G32" s="11"/>
    </row>
    <row r="33" spans="1:7" ht="21">
      <c r="A33" s="9"/>
      <c r="B33" s="11"/>
      <c r="C33" s="19" t="s">
        <v>20</v>
      </c>
      <c r="D33" s="19"/>
      <c r="E33" s="19"/>
      <c r="F33" s="19"/>
      <c r="G33" s="11"/>
    </row>
    <row r="34" spans="1:7" ht="21">
      <c r="A34" s="11"/>
      <c r="B34" s="11"/>
      <c r="C34" s="19" t="s">
        <v>26</v>
      </c>
      <c r="D34" s="19"/>
      <c r="E34" s="19"/>
      <c r="F34" s="19"/>
      <c r="G34" s="11"/>
    </row>
    <row r="35" spans="1:7" ht="21">
      <c r="A35" s="11"/>
      <c r="B35" s="11"/>
      <c r="C35" s="19" t="s">
        <v>21</v>
      </c>
      <c r="D35" s="19"/>
      <c r="E35" s="19"/>
      <c r="F35" s="19"/>
      <c r="G35" s="11"/>
    </row>
  </sheetData>
  <mergeCells count="11">
    <mergeCell ref="A2:G2"/>
    <mergeCell ref="A3:G3"/>
    <mergeCell ref="A4:G4"/>
    <mergeCell ref="A6:A7"/>
    <mergeCell ref="B6:C6"/>
    <mergeCell ref="D6:E6"/>
    <mergeCell ref="F6:G6"/>
    <mergeCell ref="C31:F31"/>
    <mergeCell ref="C33:F33"/>
    <mergeCell ref="C34:F34"/>
    <mergeCell ref="C35:F3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2010-09-01T12:57:42Z</cp:lastPrinted>
  <dcterms:created xsi:type="dcterms:W3CDTF">2007-02-01T08:36:31Z</dcterms:created>
  <dcterms:modified xsi:type="dcterms:W3CDTF">2010-09-01T12:58:26Z</dcterms:modified>
  <cp:category/>
  <cp:version/>
  <cp:contentType/>
  <cp:contentStatus/>
</cp:coreProperties>
</file>