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<sst xmlns="http://schemas.openxmlformats.org/spreadsheetml/2006/main" count="40" uniqueCount="36">
  <si>
    <t>คณะสังคมศาสตร์ มหาวิทยาลัยนเรศวร</t>
  </si>
  <si>
    <t>งบทดลอง</t>
  </si>
  <si>
    <t>ประเภท</t>
  </si>
  <si>
    <t>รายการระหว่างเดือน</t>
  </si>
  <si>
    <t>เดบิท</t>
  </si>
  <si>
    <t>เครดิต</t>
  </si>
  <si>
    <t>บัญชีเงินสด</t>
  </si>
  <si>
    <t>บัญชีเงินฝากธนาคารประเภทออมทรัพย์</t>
  </si>
  <si>
    <t>บัญชีเงินฝากธนาคารประเภทกระแสรายวัน</t>
  </si>
  <si>
    <t>บัญชีเงินฝากกองคลัง</t>
  </si>
  <si>
    <t>บัญชีลูกหนี้เงินทดรองจ่าย</t>
  </si>
  <si>
    <t>บัญชีใบสำคัญเงินทดรองจ่าย</t>
  </si>
  <si>
    <t>บัญชีเงินทดรองจ่ายรับจากคลัง</t>
  </si>
  <si>
    <t>บัญชีเงินนอกงบประมาณ</t>
  </si>
  <si>
    <t>บัญชีเงินรับฝาก</t>
  </si>
  <si>
    <t>1. โครงการเงินบริจาคเพื่อการบริหารและจัดการ</t>
  </si>
  <si>
    <t>ของสาขาพัฒนาสังคม</t>
  </si>
  <si>
    <t>2. โครงการเสริมสร้างความเข้มแข็งทางการวิจัย</t>
  </si>
  <si>
    <t>ของคณะสังคมศาสตร์ ม.นเรศวร</t>
  </si>
  <si>
    <t>ลงชื่อ .....................................................................</t>
  </si>
  <si>
    <t>คณบดีคณะสังคมศาสตร์</t>
  </si>
  <si>
    <t>สัมมนาเครือข่ายนักศึกษาระดับบัณฑิตศึกษา</t>
  </si>
  <si>
    <t>สาขาวิชาสังคมวิทยาและมานุษวิทยา</t>
  </si>
  <si>
    <t>นักศึกษาพัฒนาชุมชนครั้งที่ 8</t>
  </si>
  <si>
    <t>(รองศาสตราจารย์พรรณยุพา  นพรัก)</t>
  </si>
  <si>
    <t>3. โครงการเทิดไท้องค์ราชัน  มิ่งขวัญหล้า</t>
  </si>
  <si>
    <t>4. โครงการสัมมนาเครือข่ายคณาจารย์ นิสิต</t>
  </si>
  <si>
    <t>5. เงินบริจาคทุนการศึกษานิสิตคณะสังคมศาสตร์</t>
  </si>
  <si>
    <t>รวม</t>
  </si>
  <si>
    <t>ขอรับรองว่างบการเงินถูกต้อง</t>
  </si>
  <si>
    <t>บัญชีรายได้คณะสังคมศาสตร์</t>
  </si>
  <si>
    <t>บัญชีเงินงบประมาณ</t>
  </si>
  <si>
    <t>บัญชีดอกเบี้ยเงินฝากธนาคารประเภทออมทรัพย์</t>
  </si>
  <si>
    <t>ณ วันที่  26  มิถุนายน 2556</t>
  </si>
  <si>
    <t>ยอดคงเหลือ (31 พ.ค.56)</t>
  </si>
  <si>
    <t>ยอดคงเหลือ (26 มิ.ย. 56)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</si>
</sst>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</numFmts>
  <fonts count="45">
    <font>
      <sz val="10"/>
      <name val="Arial"/>
      <family val="0"/>
    </font>
    <font>
      <b/>
      <sz val="16"/>
      <name val="AngsanaUPC"/>
      <family val="1"/>
    </font>
    <font>
      <sz val="13"/>
      <name val="AngsanaUPC"/>
      <family val="1"/>
    </font>
    <font>
      <b/>
      <sz val="13"/>
      <name val="AngsanaUPC"/>
      <family val="1"/>
    </font>
    <font>
      <sz val="13"/>
      <name val="DilleniaUPC"/>
      <family val="1"/>
    </font>
    <font>
      <u val="single"/>
      <sz val="13"/>
      <name val="DilleniaUPC"/>
      <family val="1"/>
    </font>
    <font>
      <sz val="14"/>
      <name val="AngsanaUPC"/>
      <family val="1"/>
    </font>
    <font>
      <sz val="8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171" fontId="2" fillId="0" borderId="10" xfId="42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 quotePrefix="1">
      <alignment/>
    </xf>
    <xf numFmtId="0" fontId="2" fillId="0" borderId="10" xfId="0" applyFont="1" applyBorder="1" applyAlignment="1">
      <alignment/>
    </xf>
    <xf numFmtId="171" fontId="3" fillId="0" borderId="11" xfId="42" applyFont="1" applyBorder="1" applyAlignment="1">
      <alignment/>
    </xf>
    <xf numFmtId="43" fontId="6" fillId="0" borderId="0" xfId="0" applyNumberFormat="1" applyFont="1" applyAlignment="1">
      <alignment/>
    </xf>
    <xf numFmtId="171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171" fontId="3" fillId="0" borderId="0" xfId="42" applyFont="1" applyBorder="1" applyAlignment="1">
      <alignment/>
    </xf>
    <xf numFmtId="43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43" fontId="2" fillId="0" borderId="10" xfId="42" applyNumberFormat="1" applyFont="1" applyBorder="1" applyAlignment="1" quotePrefix="1">
      <alignment/>
    </xf>
    <xf numFmtId="0" fontId="44" fillId="0" borderId="0" xfId="0" applyFont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6"/>
  <sheetViews>
    <sheetView tabSelected="1" zoomScalePageLayoutView="0" workbookViewId="0" topLeftCell="A1">
      <selection activeCell="N6" sqref="N6"/>
    </sheetView>
  </sheetViews>
  <sheetFormatPr defaultColWidth="9.140625" defaultRowHeight="12.75"/>
  <cols>
    <col min="1" max="1" width="30.00390625" style="1" customWidth="1"/>
    <col min="2" max="7" width="11.8515625" style="1" customWidth="1"/>
  </cols>
  <sheetData>
    <row r="2" spans="1:7" ht="19.5" customHeight="1">
      <c r="A2" s="23" t="s">
        <v>0</v>
      </c>
      <c r="B2" s="23"/>
      <c r="C2" s="23"/>
      <c r="D2" s="23"/>
      <c r="E2" s="23"/>
      <c r="F2" s="23"/>
      <c r="G2" s="23"/>
    </row>
    <row r="3" spans="1:7" ht="16.5" customHeight="1">
      <c r="A3" s="23" t="s">
        <v>1</v>
      </c>
      <c r="B3" s="23"/>
      <c r="C3" s="23"/>
      <c r="D3" s="23"/>
      <c r="E3" s="23"/>
      <c r="F3" s="23"/>
      <c r="G3" s="23"/>
    </row>
    <row r="4" spans="1:7" ht="23.25">
      <c r="A4" s="23" t="s">
        <v>33</v>
      </c>
      <c r="B4" s="23"/>
      <c r="C4" s="23"/>
      <c r="D4" s="23"/>
      <c r="E4" s="23"/>
      <c r="F4" s="23"/>
      <c r="G4" s="23"/>
    </row>
    <row r="5" ht="1.5" customHeight="1"/>
    <row r="6" spans="1:7" ht="18.75">
      <c r="A6" s="24" t="s">
        <v>2</v>
      </c>
      <c r="B6" s="19" t="s">
        <v>34</v>
      </c>
      <c r="C6" s="20"/>
      <c r="D6" s="19" t="s">
        <v>3</v>
      </c>
      <c r="E6" s="20"/>
      <c r="F6" s="19" t="s">
        <v>35</v>
      </c>
      <c r="G6" s="20"/>
    </row>
    <row r="7" spans="1:7" ht="18.75">
      <c r="A7" s="25"/>
      <c r="B7" s="2" t="s">
        <v>4</v>
      </c>
      <c r="C7" s="2" t="s">
        <v>5</v>
      </c>
      <c r="D7" s="2" t="s">
        <v>4</v>
      </c>
      <c r="E7" s="2" t="s">
        <v>5</v>
      </c>
      <c r="F7" s="2" t="s">
        <v>4</v>
      </c>
      <c r="G7" s="2" t="s">
        <v>5</v>
      </c>
    </row>
    <row r="8" spans="1:7" ht="18.75">
      <c r="A8" s="3" t="s">
        <v>6</v>
      </c>
      <c r="B8" s="4">
        <v>4378</v>
      </c>
      <c r="C8" s="4">
        <v>0</v>
      </c>
      <c r="D8" s="4">
        <v>486057.06</v>
      </c>
      <c r="E8" s="4">
        <v>483824.06</v>
      </c>
      <c r="F8" s="15">
        <f aca="true" t="shared" si="0" ref="F8:F14">B8+D8-E8</f>
        <v>6611</v>
      </c>
      <c r="G8" s="4">
        <v>0</v>
      </c>
    </row>
    <row r="9" spans="1:7" ht="18.75">
      <c r="A9" s="3" t="s">
        <v>7</v>
      </c>
      <c r="B9" s="4">
        <v>105276.94</v>
      </c>
      <c r="C9" s="4">
        <v>0</v>
      </c>
      <c r="D9" s="4">
        <v>466302.06</v>
      </c>
      <c r="E9" s="4">
        <v>473071.5</v>
      </c>
      <c r="F9" s="15">
        <f t="shared" si="0"/>
        <v>98507.5</v>
      </c>
      <c r="G9" s="4">
        <v>0</v>
      </c>
    </row>
    <row r="10" spans="1:7" ht="18.75">
      <c r="A10" s="3" t="s">
        <v>8</v>
      </c>
      <c r="B10" s="17">
        <v>10000</v>
      </c>
      <c r="C10" s="4">
        <v>0</v>
      </c>
      <c r="D10" s="4">
        <v>473071.5</v>
      </c>
      <c r="E10" s="4">
        <v>473071.5</v>
      </c>
      <c r="F10" s="15">
        <f t="shared" si="0"/>
        <v>10000</v>
      </c>
      <c r="G10" s="4">
        <v>0</v>
      </c>
    </row>
    <row r="11" spans="1:7" ht="18.75">
      <c r="A11" s="3" t="s">
        <v>32</v>
      </c>
      <c r="B11" s="4">
        <v>0</v>
      </c>
      <c r="C11" s="4">
        <v>0</v>
      </c>
      <c r="D11" s="4">
        <v>0</v>
      </c>
      <c r="E11" s="4">
        <v>0</v>
      </c>
      <c r="F11" s="15">
        <f>B11+D11-E11</f>
        <v>0</v>
      </c>
      <c r="G11" s="4">
        <v>0</v>
      </c>
    </row>
    <row r="12" spans="1:7" s="18" customFormat="1" ht="18.75">
      <c r="A12" s="3" t="s">
        <v>9</v>
      </c>
      <c r="B12" s="4">
        <v>191180.97</v>
      </c>
      <c r="C12" s="4">
        <v>0</v>
      </c>
      <c r="D12" s="4">
        <v>0</v>
      </c>
      <c r="E12" s="4">
        <v>0</v>
      </c>
      <c r="F12" s="15">
        <f t="shared" si="0"/>
        <v>191180.97</v>
      </c>
      <c r="G12" s="4">
        <v>0</v>
      </c>
    </row>
    <row r="13" spans="1:7" ht="18.75">
      <c r="A13" s="3" t="s">
        <v>10</v>
      </c>
      <c r="B13" s="4">
        <v>1363876</v>
      </c>
      <c r="C13" s="4">
        <v>0</v>
      </c>
      <c r="D13" s="4">
        <v>309095</v>
      </c>
      <c r="E13" s="4">
        <v>177153</v>
      </c>
      <c r="F13" s="15">
        <f t="shared" si="0"/>
        <v>1495818</v>
      </c>
      <c r="G13" s="4">
        <v>0</v>
      </c>
    </row>
    <row r="14" spans="1:7" ht="18.75">
      <c r="A14" s="3" t="s">
        <v>11</v>
      </c>
      <c r="B14" s="4">
        <v>516469.06</v>
      </c>
      <c r="C14" s="4">
        <v>0</v>
      </c>
      <c r="D14" s="4">
        <v>202202.5</v>
      </c>
      <c r="E14" s="4">
        <v>329608.06</v>
      </c>
      <c r="F14" s="4">
        <f t="shared" si="0"/>
        <v>389063.50000000006</v>
      </c>
      <c r="G14" s="4">
        <v>0</v>
      </c>
    </row>
    <row r="15" spans="1:7" ht="18.75">
      <c r="A15" s="3" t="s">
        <v>12</v>
      </c>
      <c r="B15" s="4">
        <v>0</v>
      </c>
      <c r="C15" s="4">
        <v>2000000</v>
      </c>
      <c r="D15" s="4">
        <v>0</v>
      </c>
      <c r="E15" s="4">
        <v>0</v>
      </c>
      <c r="F15" s="4">
        <v>0</v>
      </c>
      <c r="G15" s="4">
        <f>C15-D15+E15</f>
        <v>2000000</v>
      </c>
    </row>
    <row r="16" spans="1:7" ht="18.75">
      <c r="A16" s="3" t="s">
        <v>31</v>
      </c>
      <c r="B16" s="4">
        <v>0</v>
      </c>
      <c r="C16" s="4">
        <v>0</v>
      </c>
      <c r="D16" s="4">
        <v>95000</v>
      </c>
      <c r="E16" s="4">
        <v>95000</v>
      </c>
      <c r="F16" s="4">
        <f>B16+D16-E16</f>
        <v>0</v>
      </c>
      <c r="G16" s="4">
        <f>C16-D16+E16</f>
        <v>0</v>
      </c>
    </row>
    <row r="17" spans="1:7" ht="18.75">
      <c r="A17" s="3" t="s">
        <v>13</v>
      </c>
      <c r="B17" s="4">
        <v>0</v>
      </c>
      <c r="C17" s="4">
        <v>0</v>
      </c>
      <c r="D17" s="4">
        <v>1549124.61</v>
      </c>
      <c r="E17" s="4">
        <v>1549124.61</v>
      </c>
      <c r="F17" s="4">
        <f>B17+D17-E17</f>
        <v>0</v>
      </c>
      <c r="G17" s="4">
        <f>C17-D17+E17</f>
        <v>0</v>
      </c>
    </row>
    <row r="18" spans="1:7" ht="18.75">
      <c r="A18" s="3" t="s">
        <v>30</v>
      </c>
      <c r="B18" s="4">
        <v>0</v>
      </c>
      <c r="C18" s="4">
        <v>0</v>
      </c>
      <c r="D18" s="4">
        <v>0</v>
      </c>
      <c r="E18" s="4">
        <v>0</v>
      </c>
      <c r="F18" s="4">
        <f>B18+D18-E18</f>
        <v>0</v>
      </c>
      <c r="G18" s="4">
        <f>C18-D18+E18</f>
        <v>0</v>
      </c>
    </row>
    <row r="19" spans="1:7" ht="18.75">
      <c r="A19" s="5" t="s">
        <v>14</v>
      </c>
      <c r="B19" s="4"/>
      <c r="C19" s="4"/>
      <c r="D19" s="4"/>
      <c r="E19" s="4"/>
      <c r="F19" s="4"/>
      <c r="G19" s="4"/>
    </row>
    <row r="20" spans="1:7" ht="18.75">
      <c r="A20" s="6" t="s">
        <v>15</v>
      </c>
      <c r="B20" s="4">
        <v>0</v>
      </c>
      <c r="C20" s="4">
        <v>43865</v>
      </c>
      <c r="D20" s="4">
        <v>0</v>
      </c>
      <c r="E20" s="4">
        <v>0</v>
      </c>
      <c r="F20" s="4">
        <v>0</v>
      </c>
      <c r="G20" s="4">
        <f>C20-D20+E20</f>
        <v>43865</v>
      </c>
    </row>
    <row r="21" spans="1:7" ht="18.75">
      <c r="A21" s="3" t="s">
        <v>16</v>
      </c>
      <c r="B21" s="4"/>
      <c r="C21" s="4"/>
      <c r="D21" s="4"/>
      <c r="E21" s="4"/>
      <c r="F21" s="7"/>
      <c r="G21" s="7"/>
    </row>
    <row r="22" spans="1:7" ht="18.75">
      <c r="A22" s="3" t="s">
        <v>17</v>
      </c>
      <c r="B22" s="4">
        <v>0</v>
      </c>
      <c r="C22" s="4">
        <v>116237.97</v>
      </c>
      <c r="D22" s="4">
        <v>0</v>
      </c>
      <c r="E22" s="4">
        <v>0</v>
      </c>
      <c r="F22" s="4">
        <v>0</v>
      </c>
      <c r="G22" s="4">
        <f>SUM(C22-D22)</f>
        <v>116237.97</v>
      </c>
    </row>
    <row r="23" spans="1:7" ht="18.75">
      <c r="A23" s="3" t="s">
        <v>18</v>
      </c>
      <c r="B23" s="4"/>
      <c r="C23" s="4"/>
      <c r="D23" s="4"/>
      <c r="E23" s="4"/>
      <c r="F23" s="7"/>
      <c r="G23" s="7"/>
    </row>
    <row r="24" spans="1:7" s="12" customFormat="1" ht="20.25">
      <c r="A24" s="3" t="s">
        <v>25</v>
      </c>
      <c r="B24" s="4">
        <v>0</v>
      </c>
      <c r="C24" s="4">
        <v>9578</v>
      </c>
      <c r="D24" s="4">
        <v>0</v>
      </c>
      <c r="E24" s="4">
        <v>0</v>
      </c>
      <c r="F24" s="4">
        <v>0</v>
      </c>
      <c r="G24" s="4">
        <f>C24-D24+E24</f>
        <v>9578</v>
      </c>
    </row>
    <row r="25" spans="1:7" s="12" customFormat="1" ht="20.25">
      <c r="A25" s="3" t="s">
        <v>21</v>
      </c>
      <c r="B25" s="4"/>
      <c r="C25" s="4"/>
      <c r="D25" s="4"/>
      <c r="E25" s="4"/>
      <c r="F25" s="7"/>
      <c r="G25" s="7"/>
    </row>
    <row r="26" spans="1:7" s="12" customFormat="1" ht="20.25">
      <c r="A26" s="3" t="s">
        <v>22</v>
      </c>
      <c r="B26" s="4"/>
      <c r="C26" s="4"/>
      <c r="D26" s="4"/>
      <c r="E26" s="4"/>
      <c r="F26" s="4"/>
      <c r="G26" s="4"/>
    </row>
    <row r="27" spans="1:7" s="12" customFormat="1" ht="20.25">
      <c r="A27" s="3" t="s">
        <v>26</v>
      </c>
      <c r="B27" s="4">
        <v>0</v>
      </c>
      <c r="C27" s="4">
        <v>2500</v>
      </c>
      <c r="D27" s="4">
        <v>0</v>
      </c>
      <c r="E27" s="4">
        <v>0</v>
      </c>
      <c r="F27" s="4">
        <v>0</v>
      </c>
      <c r="G27" s="4">
        <f>C27-D27+E27</f>
        <v>2500</v>
      </c>
    </row>
    <row r="28" spans="1:7" s="12" customFormat="1" ht="20.25">
      <c r="A28" s="3" t="s">
        <v>23</v>
      </c>
      <c r="B28" s="4"/>
      <c r="C28" s="4"/>
      <c r="D28" s="4"/>
      <c r="E28" s="4"/>
      <c r="F28" s="7"/>
      <c r="G28" s="7"/>
    </row>
    <row r="29" spans="1:7" s="12" customFormat="1" ht="20.25">
      <c r="A29" s="3" t="s">
        <v>27</v>
      </c>
      <c r="B29" s="4">
        <v>0</v>
      </c>
      <c r="C29" s="4">
        <v>19000</v>
      </c>
      <c r="D29" s="4">
        <v>0</v>
      </c>
      <c r="E29" s="4">
        <v>0</v>
      </c>
      <c r="F29" s="4">
        <v>0</v>
      </c>
      <c r="G29" s="4">
        <f>C29-D29+E29</f>
        <v>19000</v>
      </c>
    </row>
    <row r="30" spans="1:7" ht="19.5" thickBot="1">
      <c r="A30" s="16" t="s">
        <v>28</v>
      </c>
      <c r="B30" s="8">
        <f>SUM(B8:B29)</f>
        <v>2191180.97</v>
      </c>
      <c r="C30" s="8">
        <f>SUM(C15:C29)</f>
        <v>2191180.97</v>
      </c>
      <c r="D30" s="8">
        <f>SUM(D8:D29)</f>
        <v>3580852.7300000004</v>
      </c>
      <c r="E30" s="8">
        <f>SUM(E8:E29)</f>
        <v>3580852.7300000004</v>
      </c>
      <c r="F30" s="8">
        <f>SUM(F8:F29)</f>
        <v>2191180.97</v>
      </c>
      <c r="G30" s="8">
        <f>SUM(G8:G29)</f>
        <v>2191180.97</v>
      </c>
    </row>
    <row r="31" spans="1:7" ht="21" customHeight="1" thickTop="1">
      <c r="A31" s="13"/>
      <c r="B31" s="14"/>
      <c r="C31" s="14"/>
      <c r="D31" s="14"/>
      <c r="E31" s="14"/>
      <c r="F31" s="14"/>
      <c r="G31" s="14"/>
    </row>
    <row r="32" spans="1:7" ht="21">
      <c r="A32" s="9"/>
      <c r="B32" s="10"/>
      <c r="C32" s="21" t="s">
        <v>29</v>
      </c>
      <c r="D32" s="21"/>
      <c r="E32" s="21"/>
      <c r="F32" s="21"/>
      <c r="G32" s="11"/>
    </row>
    <row r="33" spans="1:7" ht="21">
      <c r="A33" s="11"/>
      <c r="B33" s="11"/>
      <c r="C33" s="11"/>
      <c r="D33" s="11"/>
      <c r="E33" s="11"/>
      <c r="F33" s="11"/>
      <c r="G33" s="11"/>
    </row>
    <row r="34" spans="1:7" ht="21">
      <c r="A34" s="9"/>
      <c r="B34" s="11"/>
      <c r="C34" s="22" t="s">
        <v>19</v>
      </c>
      <c r="D34" s="22"/>
      <c r="E34" s="22"/>
      <c r="F34" s="22"/>
      <c r="G34" s="11"/>
    </row>
    <row r="35" spans="1:7" ht="21">
      <c r="A35" s="11"/>
      <c r="B35" s="11"/>
      <c r="C35" s="22" t="s">
        <v>24</v>
      </c>
      <c r="D35" s="22"/>
      <c r="E35" s="22"/>
      <c r="F35" s="22"/>
      <c r="G35" s="11"/>
    </row>
    <row r="36" spans="1:7" ht="21">
      <c r="A36" s="11"/>
      <c r="B36" s="11"/>
      <c r="C36" s="22" t="s">
        <v>20</v>
      </c>
      <c r="D36" s="22"/>
      <c r="E36" s="22"/>
      <c r="F36" s="22"/>
      <c r="G36" s="11"/>
    </row>
  </sheetData>
  <sheetProtection/>
  <mergeCells count="11">
    <mergeCell ref="A2:G2"/>
    <mergeCell ref="A3:G3"/>
    <mergeCell ref="A4:G4"/>
    <mergeCell ref="A6:A7"/>
    <mergeCell ref="B6:C6"/>
    <mergeCell ref="D6:E6"/>
    <mergeCell ref="F6:G6"/>
    <mergeCell ref="C32:F32"/>
    <mergeCell ref="C34:F34"/>
    <mergeCell ref="C35:F35"/>
    <mergeCell ref="C36:F36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Aefour co,th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Somyingp</dc:creator>
  <cp:keywords/>
  <dc:description/>
  <cp:lastModifiedBy>Somying  Phlangsorn</cp:lastModifiedBy>
  <cp:lastPrinted>2013-07-15T07:33:33Z</cp:lastPrinted>
  <dcterms:created xsi:type="dcterms:W3CDTF">2007-02-01T08:36:31Z</dcterms:created>
  <dcterms:modified xsi:type="dcterms:W3CDTF">2013-07-15T07:33:37Z</dcterms:modified>
  <cp:category/>
  <cp:version/>
  <cp:contentType/>
  <cp:contentStatus/>
</cp:coreProperties>
</file>